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12" documentId="8_{CE26502E-48E8-4A87-A601-33166276639E}" xr6:coauthVersionLast="47" xr6:coauthVersionMax="47" xr10:uidLastSave="{E04B9831-BED5-40B8-83D0-B4543BB4ED58}"/>
  <bookViews>
    <workbookView xWindow="28680" yWindow="-120" windowWidth="29040" windowHeight="17640" xr2:uid="{88E26B1B-C0BC-4933-B255-D0958BF4EA4B}"/>
  </bookViews>
  <sheets>
    <sheet name="ALPS-I PIP" sheetId="2" r:id="rId1"/>
  </sheets>
  <definedNames>
    <definedName name="_xlnm._FilterDatabase" localSheetId="0" hidden="1">'ALPS-I PIP'!$B$1:$F$1</definedName>
    <definedName name="_xlnm.Print_Area" localSheetId="0">'ALPS-I PIP'!$B$1:$G$65</definedName>
    <definedName name="_xlnm.Print_Titles" localSheetId="0">'ALPS-I PIP'!$1:$2</definedName>
    <definedName name="Z_B0ADC21E_1C4A_9C4F_9C9A_BABB80691CF4_.wvu.Cols" localSheetId="0" hidden="1">'ALPS-I PIP'!$G:$G,'ALPS-I PIP'!$J:$J,'ALPS-I PIP'!$N:$O,'ALPS-I PIP'!$Q:$R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0" i="2" l="1"/>
  <c r="F38" i="2"/>
  <c r="B50" i="2"/>
  <c r="C50" i="2" s="1"/>
  <c r="B38" i="2"/>
  <c r="C38" i="2" s="1"/>
  <c r="F3" i="2"/>
  <c r="F50" i="2" l="1"/>
</calcChain>
</file>

<file path=xl/sharedStrings.xml><?xml version="1.0" encoding="utf-8"?>
<sst xmlns="http://schemas.openxmlformats.org/spreadsheetml/2006/main" count="101" uniqueCount="97">
  <si>
    <t>Size</t>
  </si>
  <si>
    <t>Type</t>
  </si>
  <si>
    <t>Item Nr.</t>
  </si>
  <si>
    <t>Description</t>
  </si>
  <si>
    <t>QTY</t>
  </si>
  <si>
    <t>Size 19 / 20</t>
  </si>
  <si>
    <t>Plates</t>
  </si>
  <si>
    <t>05.70.03</t>
  </si>
  <si>
    <t>05.80.03</t>
  </si>
  <si>
    <t>Locking Screws</t>
  </si>
  <si>
    <t>05.55.18</t>
  </si>
  <si>
    <t>05.55.20</t>
  </si>
  <si>
    <t>05.55.22</t>
  </si>
  <si>
    <t>05.55.24</t>
  </si>
  <si>
    <t>05.55.26</t>
  </si>
  <si>
    <t>05.55.28</t>
  </si>
  <si>
    <t>Cortical Screws</t>
  </si>
  <si>
    <t>05.56.18</t>
  </si>
  <si>
    <t>05.56.20</t>
  </si>
  <si>
    <t>05.56.22</t>
  </si>
  <si>
    <t>05.56.24</t>
  </si>
  <si>
    <t>05.56.26</t>
  </si>
  <si>
    <t>05.56.28</t>
  </si>
  <si>
    <t>05.56.30</t>
  </si>
  <si>
    <t>05.56.32</t>
  </si>
  <si>
    <t>05.56.34</t>
  </si>
  <si>
    <t>05.56.36</t>
  </si>
  <si>
    <t>05.56.38</t>
  </si>
  <si>
    <t>05.56.40</t>
  </si>
  <si>
    <t>05.56.42</t>
  </si>
  <si>
    <t>05.56.44</t>
  </si>
  <si>
    <t>05.56.46</t>
  </si>
  <si>
    <t>05.56.48</t>
  </si>
  <si>
    <t>05.56.50</t>
  </si>
  <si>
    <t>05.56.52</t>
  </si>
  <si>
    <t>05.56.54</t>
  </si>
  <si>
    <t>05.56.56</t>
  </si>
  <si>
    <t>05.56.58</t>
  </si>
  <si>
    <t>05.56.60</t>
  </si>
  <si>
    <t>Instruments</t>
  </si>
  <si>
    <t>06.10.07</t>
  </si>
  <si>
    <t>06.10.10</t>
  </si>
  <si>
    <t>06.15.07</t>
  </si>
  <si>
    <t>06.15.09</t>
  </si>
  <si>
    <t>06.21.05</t>
  </si>
  <si>
    <t>06.30.05</t>
  </si>
  <si>
    <t>06.60.09</t>
  </si>
  <si>
    <t>36.40.15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</si>
  <si>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</si>
  <si>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</si>
  <si>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</si>
  <si>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</si>
  <si>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</si>
  <si>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</si>
  <si>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</si>
  <si>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</si>
  <si>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Screwdriver T15 industrial </t>
  </si>
  <si>
    <t>Screwdriver / T30</t>
  </si>
  <si>
    <t>ALPS-I Drill sleeve Ø5.0 mm / B 6.4 mm locking</t>
  </si>
  <si>
    <t>ALPS-I Drill sleeve Ø3.2 mm / screw-in</t>
  </si>
  <si>
    <t>Drill stop Ø5.0 mm</t>
  </si>
  <si>
    <t>Drill stop Ø3.2 mm</t>
  </si>
  <si>
    <t>Drill bit Ø5.0 mm / L 110/85 mm</t>
  </si>
  <si>
    <t>Drill bit Ø3.2 mm / L 145/120 mm</t>
  </si>
  <si>
    <t/>
  </si>
  <si>
    <t xml:space="preserve">Cortical Screw Ø4.5 mm L 60 mm T15 </t>
  </si>
  <si>
    <t xml:space="preserve">Cortical Screw Ø4.5 mm L 58 mm T15 </t>
  </si>
  <si>
    <t xml:space="preserve">Cortical Screw Ø4.5 mm L 56 mm T15 </t>
  </si>
  <si>
    <t xml:space="preserve">Cortical Screw Ø4.5 mm L 54 mm T15 </t>
  </si>
  <si>
    <t xml:space="preserve">Cortical Screw Ø4.5 mm L 52 mm T15 </t>
  </si>
  <si>
    <t xml:space="preserve">Cortical Screw Ø4.5 mm L 50 mm T15 </t>
  </si>
  <si>
    <t xml:space="preserve">Cortical Screw Ø4.5 mm L 48 mm T15 </t>
  </si>
  <si>
    <t xml:space="preserve">Cortical Screw Ø4.5 mm L 46 mm T15 </t>
  </si>
  <si>
    <t xml:space="preserve">Cortical Screw Ø4.5 mm L 44 mm T15 </t>
  </si>
  <si>
    <t xml:space="preserve">Cortical Screw Ø4.5 mm L 42 mm T15 </t>
  </si>
  <si>
    <t xml:space="preserve">Cortical Screw Ø4.5 mm L 40 mm T15 </t>
  </si>
  <si>
    <t xml:space="preserve">Cortical Screw Ø4.5 mm L 38 mm T15 </t>
  </si>
  <si>
    <t xml:space="preserve">Cortical Screw Ø4.5 mm L 36 mm T15 </t>
  </si>
  <si>
    <t xml:space="preserve">Cortical Screw Ø4.5 mm L 34 mm T15 </t>
  </si>
  <si>
    <t xml:space="preserve">Cortical Screw Ø4.5 mm L 32 mm T15 </t>
  </si>
  <si>
    <t xml:space="preserve">Cortical Screw Ø4.5 mm L 30 mm T15 </t>
  </si>
  <si>
    <t xml:space="preserve">Cortical Screw Ø4.5 mm L 28 mm T15 </t>
  </si>
  <si>
    <t xml:space="preserve">Cortical Screw Ø4.5 mm L 26 mm T15 </t>
  </si>
  <si>
    <t xml:space="preserve">Cortical Screw Ø4.5 mm L 24 mm T15 </t>
  </si>
  <si>
    <t xml:space="preserve">Cortical Screw Ø4.5 mm L 22 mm T15 </t>
  </si>
  <si>
    <t xml:space="preserve">Cortical Screw Ø4.5 mm L 20 mm T15 </t>
  </si>
  <si>
    <t xml:space="preserve">Cortical Screw Ø4.5 mm L 18 mm T15 </t>
  </si>
  <si>
    <t>B-Locking Screw Ø6.4 mm / L 28 mm, T30</t>
  </si>
  <si>
    <t>B-Locking Screw Ø6.4 mm / L 26 mm, T30</t>
  </si>
  <si>
    <t>B-Locking Screw Ø6.4 mm / L 24 mm, T30</t>
  </si>
  <si>
    <t>B-Locking Screw Ø6.4 mm / L 22 mm, T30</t>
  </si>
  <si>
    <t>B-Locking Screw Ø6.4 mm / L 20 mm, T30</t>
  </si>
  <si>
    <t>B-Locking Screw Ø6.4 mm / L 18 mm, T30</t>
  </si>
  <si>
    <t>PIP Plate 20 mm / 3-holes equine</t>
  </si>
  <si>
    <t>PIP Plate 16 mm / 3-holes equine</t>
  </si>
  <si>
    <t xml:space="preserve">36.40.10  </t>
  </si>
  <si>
    <t xml:space="preserve">Screwdriver T10 industrial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</si>
</sst>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2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40">
    <xf numFmtId="0" fontId="0" fillId="0" borderId="0" xfId="0"/>
    <xf numFmtId="0" fontId="2" fillId="2" borderId="1" xfId="1" applyFont="1" applyFill="1" applyBorder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3" fillId="3" borderId="0" xfId="1" applyFont="1" applyFill="1" applyAlignment="1">
      <alignment vertical="center"/>
    </xf>
    <xf numFmtId="0" fontId="4" fillId="0" borderId="0" xfId="1" applyFont="1" applyAlignment="1">
      <alignment vertical="center"/>
    </xf>
    <xf numFmtId="0" fontId="3" fillId="3" borderId="0" xfId="1" applyFont="1" applyFill="1" applyAlignment="1">
      <alignment horizontal="left" vertical="center"/>
    </xf>
    <xf numFmtId="0" fontId="5" fillId="0" borderId="0" xfId="1" applyFont="1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3" fillId="3" borderId="0" xfId="1" applyFont="1" applyFill="1"/>
    <xf numFmtId="0" fontId="4" fillId="0" borderId="0" xfId="1" applyFont="1"/>
    <xf numFmtId="0" fontId="3" fillId="3" borderId="0" xfId="1" applyFont="1" applyFill="1" applyAlignment="1">
      <alignment horizontal="left"/>
    </xf>
    <xf numFmtId="49" fontId="2" fillId="4" borderId="0" xfId="1" applyNumberFormat="1" applyFont="1" applyFill="1"/>
    <xf numFmtId="0" fontId="6" fillId="2" borderId="0" xfId="1" applyFont="1" applyFill="1"/>
    <xf numFmtId="0" fontId="7" fillId="2" borderId="0" xfId="1" applyFont="1" applyFill="1" applyAlignment="1">
      <alignment horizontal="center"/>
    </xf>
    <xf numFmtId="0" fontId="8" fillId="3" borderId="0" xfId="1" applyFont="1" applyFill="1"/>
    <xf numFmtId="0" fontId="9" fillId="3" borderId="0" xfId="1" applyFont="1" applyFill="1"/>
    <xf numFmtId="0" fontId="9" fillId="3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>
      <alignment horizontal="center"/>
    </xf>
    <xf numFmtId="0" fontId="10" fillId="4" borderId="0" xfId="1" applyFont="1" applyFill="1"/>
    <xf numFmtId="0" fontId="3" fillId="3" borderId="0" xfId="1" applyFont="1" applyFill="1" applyAlignment="1">
      <alignment horizontal="center"/>
    </xf>
    <xf numFmtId="49" fontId="10" fillId="4" borderId="0" xfId="1" applyNumberFormat="1" applyFont="1" applyFill="1"/>
    <xf numFmtId="0" fontId="2" fillId="2" borderId="2" xfId="1" applyFont="1" applyFill="1" applyBorder="1" applyAlignment="1">
      <alignment horizontal="left" vertical="center"/>
    </xf>
    <xf numFmtId="0" fontId="9" fillId="3" borderId="2" xfId="1" applyFont="1" applyFill="1" applyBorder="1"/>
    <xf numFmtId="0" fontId="8" fillId="3" borderId="2" xfId="1" applyFont="1" applyFill="1" applyBorder="1" applyAlignment="1" applyProtection="1">
      <alignment horizontal="center"/>
      <protection locked="0"/>
    </xf>
    <xf numFmtId="49" fontId="10" fillId="2" borderId="0" xfId="1" applyNumberFormat="1" applyFont="1" applyFill="1"/>
    <xf numFmtId="0" fontId="2" fillId="2" borderId="0" xfId="1" applyFont="1" applyFill="1" applyAlignment="1">
      <alignment horizontal="left" vertical="center"/>
    </xf>
    <xf numFmtId="0" fontId="8" fillId="3" borderId="0" xfId="1" applyFont="1" applyFill="1" applyAlignment="1" applyProtection="1">
      <alignment horizontal="center"/>
      <protection locked="0"/>
    </xf>
    <xf numFmtId="0" fontId="11" fillId="4" borderId="0" xfId="1" applyFont="1" applyFill="1"/>
    <xf numFmtId="0" fontId="7" fillId="2" borderId="0" xfId="1" applyFont="1" applyFill="1" applyAlignment="1" applyProtection="1">
      <alignment horizontal="center"/>
      <protection locked="0"/>
    </xf>
    <xf numFmtId="49" fontId="9" fillId="3" borderId="0" xfId="1" applyNumberFormat="1" applyFont="1" applyFill="1"/>
    <xf numFmtId="0" fontId="3" fillId="2" borderId="0" xfId="1" applyFont="1" applyFill="1" applyAlignment="1">
      <alignment horizontal="left"/>
    </xf>
    <xf numFmtId="0" fontId="7" fillId="3" borderId="0" xfId="1" applyFont="1" applyFill="1" applyAlignment="1">
      <alignment horizontal="center"/>
    </xf>
    <xf numFmtId="0" fontId="8" fillId="3" borderId="2" xfId="1" applyFont="1" applyFill="1" applyBorder="1" applyAlignment="1">
      <alignment horizontal="center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>
      <alignment horizontal="center"/>
    </xf>
    <xf numFmtId="0" fontId="8" fillId="2" borderId="0" xfId="1" applyFont="1" applyFill="1" applyAlignment="1">
      <alignment horizontal="left"/>
    </xf>
    <xf numFmtId="0" fontId="9" fillId="2" borderId="0" xfId="1" applyFont="1" applyFill="1"/>
    <xf numFmtId="0" fontId="12" fillId="2" borderId="0" xfId="1" applyFont="1" applyFill="1"/>
    <xf numFmtId="0" fontId="9" fillId="2" borderId="1" xfId="1" applyFont="1" applyFill="1" applyBorder="1" applyAlignment="1" applyProtection="1">
      <alignment horizontal="left"/>
      <protection locked="0"/>
    </xf>
  </cellXfs>
  <cellStyles count="2">
    <cellStyle name="Normal" xfId="0" builtinId="0"/>
    <cellStyle name="Standard 2" xfId="1" xr:uid="{C06BCA10-7672-4ECF-9FBF-CB198C825A29}"/>
  </cellStyles>
  <dxfs count="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762C6-2A41-4F37-8402-1E42645CCA44}">
  <sheetPr>
    <tabColor theme="9" tint="0.79998168889431442"/>
    <pageSetUpPr fitToPage="1"/>
  </sheetPr>
  <dimension ref="B1:R65"/>
  <sheetViews>
    <sheetView showGridLines="0" tabSelected="1" view="pageLayout" zoomScale="80" zoomScaleNormal="100" zoomScaleSheetLayoutView="100" zoomScalePageLayoutView="80" workbookViewId="0">
      <selection activeCell="E3" sqref="E3"/>
    </sheetView>
  </sheetViews>
  <sheetFormatPr defaultColWidth="11.5703125" defaultRowHeight="12.75" x14ac:dyDescent="0.2"/>
  <cols>
    <col min="1" max="1" width="2.7109375" style="10" customWidth="1"/>
    <col min="2" max="2" width="10.7109375" style="10" bestFit="1" customWidth="1"/>
    <col min="3" max="3" width="16.140625" style="38" customWidth="1"/>
    <col min="4" max="4" width="10.42578125" style="10" bestFit="1" customWidth="1"/>
    <col min="5" max="5" width="51.28515625" style="10" bestFit="1" customWidth="1"/>
    <col min="6" max="6" width="8.28515625" style="10" customWidth="1"/>
    <col min="7" max="7" width="7.7109375" style="9" customWidth="1"/>
    <col min="8" max="8" width="5" style="10" customWidth="1"/>
    <col min="9" max="9" width="4.42578125" style="10" customWidth="1"/>
    <col min="10" max="10" width="16.140625" style="11" bestFit="1" customWidth="1"/>
    <col min="11" max="11" width="3.140625" style="11" customWidth="1"/>
    <col min="12" max="12" width="5.42578125" style="10" customWidth="1"/>
    <col min="13" max="13" width="2.28515625" style="10" customWidth="1"/>
    <col min="14" max="14" width="12.85546875" style="10" customWidth="1"/>
    <col min="15" max="15" width="14.28515625" style="10" customWidth="1"/>
    <col min="16" max="16" width="4.85546875" style="10" customWidth="1"/>
    <col min="17" max="18" width="6.140625" style="10" customWidth="1"/>
    <col min="19" max="16384" width="11.57031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Size 19 / 20</v>
      </c>
    </row>
    <row r="4" spans="2:18" ht="15" x14ac:dyDescent="0.25">
      <c r="B4" s="12"/>
      <c r="C4" s="15" t="s">
        <v>6</v>
      </c>
      <c r="D4" s="16" t="s">
        <v>7</v>
      </c>
      <c r="E4" s="16" t="s">
        <v>94</v>
      </c>
      <c r="F4" s="17"/>
      <c r="G4" s="18"/>
      <c r="Q4" s="18"/>
      <c r="R4" s="18"/>
    </row>
    <row r="5" spans="2:18" ht="15" x14ac:dyDescent="0.25">
      <c r="B5" s="19"/>
      <c r="C5" s="7"/>
      <c r="D5" s="16" t="s">
        <v>8</v>
      </c>
      <c r="E5" s="16" t="s">
        <v>93</v>
      </c>
      <c r="F5" s="17"/>
      <c r="G5" s="18"/>
      <c r="Q5" s="18"/>
      <c r="R5" s="18"/>
    </row>
    <row r="6" spans="2:18" ht="15" x14ac:dyDescent="0.25">
      <c r="B6" s="19"/>
      <c r="C6" s="7"/>
      <c r="D6" s="16"/>
      <c r="E6" s="16" t="s">
        <v>64</v>
      </c>
      <c r="F6" s="17"/>
      <c r="G6" s="20"/>
      <c r="Q6" s="18"/>
      <c r="R6" s="18"/>
    </row>
    <row r="7" spans="2:18" ht="15" x14ac:dyDescent="0.25">
      <c r="B7" s="19"/>
      <c r="C7" s="15" t="s">
        <v>9</v>
      </c>
      <c r="D7" s="16" t="s">
        <v>10</v>
      </c>
      <c r="E7" s="16" t="s">
        <v>92</v>
      </c>
      <c r="F7" s="17"/>
      <c r="G7" s="18"/>
      <c r="Q7" s="18"/>
      <c r="R7" s="18"/>
    </row>
    <row r="8" spans="2:18" ht="15" x14ac:dyDescent="0.25">
      <c r="B8" s="19"/>
      <c r="C8" s="7"/>
      <c r="D8" s="16" t="s">
        <v>11</v>
      </c>
      <c r="E8" s="16" t="s">
        <v>91</v>
      </c>
      <c r="F8" s="17"/>
      <c r="G8" s="18"/>
      <c r="Q8" s="18"/>
      <c r="R8" s="18"/>
    </row>
    <row r="9" spans="2:18" ht="15" x14ac:dyDescent="0.25">
      <c r="B9" s="19"/>
      <c r="C9" s="7"/>
      <c r="D9" s="16" t="s">
        <v>12</v>
      </c>
      <c r="E9" s="16" t="s">
        <v>90</v>
      </c>
      <c r="F9" s="17"/>
      <c r="G9" s="18"/>
      <c r="Q9" s="18"/>
      <c r="R9" s="18"/>
    </row>
    <row r="10" spans="2:18" ht="15" x14ac:dyDescent="0.25">
      <c r="B10" s="19"/>
      <c r="C10" s="7"/>
      <c r="D10" s="16" t="s">
        <v>13</v>
      </c>
      <c r="E10" s="16" t="s">
        <v>89</v>
      </c>
      <c r="F10" s="17"/>
      <c r="G10" s="18"/>
      <c r="Q10" s="18"/>
      <c r="R10" s="18"/>
    </row>
    <row r="11" spans="2:18" ht="15" x14ac:dyDescent="0.25">
      <c r="B11" s="19"/>
      <c r="C11" s="7"/>
      <c r="D11" s="16" t="s">
        <v>14</v>
      </c>
      <c r="E11" s="16" t="s">
        <v>88</v>
      </c>
      <c r="F11" s="17"/>
      <c r="G11" s="18"/>
      <c r="Q11" s="18"/>
      <c r="R11" s="18"/>
    </row>
    <row r="12" spans="2:18" ht="15" x14ac:dyDescent="0.25">
      <c r="B12" s="19"/>
      <c r="C12" s="7"/>
      <c r="D12" s="16" t="s">
        <v>15</v>
      </c>
      <c r="E12" s="16" t="s">
        <v>87</v>
      </c>
      <c r="F12" s="17"/>
      <c r="G12" s="18"/>
      <c r="Q12" s="18"/>
      <c r="R12" s="18"/>
    </row>
    <row r="13" spans="2:18" ht="15" x14ac:dyDescent="0.25">
      <c r="B13" s="19"/>
      <c r="C13" s="7"/>
      <c r="D13" s="16"/>
      <c r="E13" s="16" t="s">
        <v>64</v>
      </c>
      <c r="F13" s="17"/>
      <c r="G13" s="18"/>
      <c r="Q13" s="18"/>
      <c r="R13" s="18"/>
    </row>
    <row r="14" spans="2:18" ht="15" x14ac:dyDescent="0.25">
      <c r="B14" s="19"/>
      <c r="C14" s="7" t="s">
        <v>16</v>
      </c>
      <c r="D14" s="16" t="s">
        <v>17</v>
      </c>
      <c r="E14" s="16" t="s">
        <v>86</v>
      </c>
      <c r="F14" s="17"/>
      <c r="G14" s="18"/>
      <c r="Q14" s="18"/>
      <c r="R14" s="18"/>
    </row>
    <row r="15" spans="2:18" ht="15" x14ac:dyDescent="0.25">
      <c r="B15" s="19"/>
      <c r="C15" s="7"/>
      <c r="D15" s="16" t="s">
        <v>18</v>
      </c>
      <c r="E15" s="16" t="s">
        <v>85</v>
      </c>
      <c r="F15" s="17"/>
      <c r="G15" s="18"/>
      <c r="Q15" s="18"/>
      <c r="R15" s="18"/>
    </row>
    <row r="16" spans="2:18" ht="15" x14ac:dyDescent="0.25">
      <c r="B16" s="19"/>
      <c r="C16" s="7"/>
      <c r="D16" s="16" t="s">
        <v>18</v>
      </c>
      <c r="E16" s="16" t="s">
        <v>85</v>
      </c>
      <c r="F16" s="17"/>
      <c r="G16" s="18"/>
      <c r="Q16" s="18"/>
      <c r="R16" s="18"/>
    </row>
    <row r="17" spans="2:18" ht="15" x14ac:dyDescent="0.25">
      <c r="B17" s="19"/>
      <c r="C17" s="7"/>
      <c r="D17" s="16" t="s">
        <v>19</v>
      </c>
      <c r="E17" s="16" t="s">
        <v>84</v>
      </c>
      <c r="F17" s="17"/>
      <c r="G17" s="18"/>
      <c r="Q17" s="18"/>
      <c r="R17" s="18"/>
    </row>
    <row r="18" spans="2:18" ht="15" x14ac:dyDescent="0.25">
      <c r="B18" s="19"/>
      <c r="C18" s="7"/>
      <c r="D18" s="16" t="s">
        <v>20</v>
      </c>
      <c r="E18" s="16" t="s">
        <v>83</v>
      </c>
      <c r="F18" s="17"/>
      <c r="G18" s="18"/>
      <c r="Q18" s="18"/>
      <c r="R18" s="18"/>
    </row>
    <row r="19" spans="2:18" ht="15" x14ac:dyDescent="0.25">
      <c r="B19" s="19"/>
      <c r="C19" s="7"/>
      <c r="D19" s="16" t="s">
        <v>21</v>
      </c>
      <c r="E19" s="16" t="s">
        <v>82</v>
      </c>
      <c r="F19" s="17"/>
      <c r="G19" s="18"/>
      <c r="Q19" s="18"/>
      <c r="R19" s="18"/>
    </row>
    <row r="20" spans="2:18" ht="15" x14ac:dyDescent="0.25">
      <c r="B20" s="19"/>
      <c r="C20" s="7"/>
      <c r="D20" s="16" t="s">
        <v>22</v>
      </c>
      <c r="E20" s="16" t="s">
        <v>81</v>
      </c>
      <c r="F20" s="17"/>
      <c r="G20" s="18"/>
      <c r="Q20" s="18"/>
      <c r="R20" s="18"/>
    </row>
    <row r="21" spans="2:18" ht="15" x14ac:dyDescent="0.25">
      <c r="B21" s="19"/>
      <c r="C21" s="7"/>
      <c r="D21" s="16" t="s">
        <v>23</v>
      </c>
      <c r="E21" s="16" t="s">
        <v>80</v>
      </c>
      <c r="F21" s="17"/>
      <c r="G21" s="18"/>
      <c r="Q21" s="18"/>
      <c r="R21" s="18"/>
    </row>
    <row r="22" spans="2:18" ht="15" x14ac:dyDescent="0.25">
      <c r="B22" s="19"/>
      <c r="C22" s="7"/>
      <c r="D22" s="16" t="s">
        <v>24</v>
      </c>
      <c r="E22" s="16" t="s">
        <v>79</v>
      </c>
      <c r="F22" s="17"/>
      <c r="G22" s="18"/>
      <c r="Q22" s="18"/>
      <c r="R22" s="18"/>
    </row>
    <row r="23" spans="2:18" ht="15" x14ac:dyDescent="0.25">
      <c r="B23" s="19"/>
      <c r="C23" s="15"/>
      <c r="D23" s="16" t="s">
        <v>25</v>
      </c>
      <c r="E23" s="16" t="s">
        <v>78</v>
      </c>
      <c r="F23" s="17"/>
      <c r="G23" s="18"/>
      <c r="Q23" s="18"/>
      <c r="R23" s="18"/>
    </row>
    <row r="24" spans="2:18" ht="15" x14ac:dyDescent="0.25">
      <c r="B24" s="19"/>
      <c r="C24" s="7"/>
      <c r="D24" s="16" t="s">
        <v>26</v>
      </c>
      <c r="E24" s="16" t="s">
        <v>77</v>
      </c>
      <c r="F24" s="17"/>
      <c r="G24" s="18"/>
      <c r="Q24" s="18"/>
      <c r="R24" s="18"/>
    </row>
    <row r="25" spans="2:18" ht="15" x14ac:dyDescent="0.25">
      <c r="B25" s="19"/>
      <c r="C25" s="7"/>
      <c r="D25" s="16" t="s">
        <v>27</v>
      </c>
      <c r="E25" s="16" t="s">
        <v>76</v>
      </c>
      <c r="F25" s="17"/>
      <c r="G25" s="18"/>
      <c r="Q25" s="18"/>
      <c r="R25" s="18"/>
    </row>
    <row r="26" spans="2:18" ht="15" x14ac:dyDescent="0.25">
      <c r="B26" s="19"/>
      <c r="C26" s="7"/>
      <c r="D26" s="16" t="s">
        <v>28</v>
      </c>
      <c r="E26" s="16" t="s">
        <v>75</v>
      </c>
      <c r="F26" s="17"/>
      <c r="G26" s="18"/>
      <c r="Q26" s="18"/>
      <c r="R26" s="18"/>
    </row>
    <row r="27" spans="2:18" ht="15" x14ac:dyDescent="0.25">
      <c r="B27" s="19"/>
      <c r="C27" s="7"/>
      <c r="D27" s="16" t="s">
        <v>29</v>
      </c>
      <c r="E27" s="16" t="s">
        <v>74</v>
      </c>
      <c r="F27" s="17"/>
      <c r="G27" s="18"/>
      <c r="Q27" s="18"/>
      <c r="R27" s="18"/>
    </row>
    <row r="28" spans="2:18" ht="15" x14ac:dyDescent="0.25">
      <c r="B28" s="19"/>
      <c r="C28" s="7"/>
      <c r="D28" s="16" t="s">
        <v>30</v>
      </c>
      <c r="E28" s="16" t="s">
        <v>73</v>
      </c>
      <c r="F28" s="17"/>
      <c r="G28" s="18"/>
      <c r="Q28" s="18"/>
      <c r="R28" s="18"/>
    </row>
    <row r="29" spans="2:18" ht="15" x14ac:dyDescent="0.25">
      <c r="B29" s="19"/>
      <c r="C29" s="7"/>
      <c r="D29" s="16" t="s">
        <v>31</v>
      </c>
      <c r="E29" s="16" t="s">
        <v>72</v>
      </c>
      <c r="F29" s="17"/>
      <c r="G29" s="18"/>
      <c r="Q29" s="18"/>
      <c r="R29" s="18"/>
    </row>
    <row r="30" spans="2:18" ht="15" x14ac:dyDescent="0.25">
      <c r="B30" s="19"/>
      <c r="C30" s="7"/>
      <c r="D30" s="16" t="s">
        <v>32</v>
      </c>
      <c r="E30" s="16" t="s">
        <v>71</v>
      </c>
      <c r="F30" s="17"/>
      <c r="G30" s="18"/>
      <c r="Q30" s="18"/>
      <c r="R30" s="18"/>
    </row>
    <row r="31" spans="2:18" ht="15" x14ac:dyDescent="0.25">
      <c r="B31" s="19"/>
      <c r="C31" s="7"/>
      <c r="D31" s="16" t="s">
        <v>33</v>
      </c>
      <c r="E31" s="16" t="s">
        <v>70</v>
      </c>
      <c r="F31" s="17"/>
      <c r="G31" s="18"/>
      <c r="Q31" s="18"/>
      <c r="R31" s="18"/>
    </row>
    <row r="32" spans="2:18" ht="15" x14ac:dyDescent="0.25">
      <c r="B32" s="19"/>
      <c r="C32" s="7"/>
      <c r="D32" s="16" t="s">
        <v>34</v>
      </c>
      <c r="E32" s="16" t="s">
        <v>69</v>
      </c>
      <c r="F32" s="17"/>
      <c r="G32" s="18"/>
      <c r="Q32" s="18"/>
      <c r="R32" s="18"/>
    </row>
    <row r="33" spans="2:18" ht="15" x14ac:dyDescent="0.25">
      <c r="B33" s="19"/>
      <c r="C33" s="7"/>
      <c r="D33" s="16" t="s">
        <v>35</v>
      </c>
      <c r="E33" s="16" t="s">
        <v>68</v>
      </c>
      <c r="F33" s="17"/>
      <c r="G33" s="18"/>
      <c r="Q33" s="18"/>
      <c r="R33" s="18"/>
    </row>
    <row r="34" spans="2:18" ht="15" x14ac:dyDescent="0.25">
      <c r="B34" s="19"/>
      <c r="C34" s="7"/>
      <c r="D34" s="16" t="s">
        <v>36</v>
      </c>
      <c r="E34" s="16" t="s">
        <v>67</v>
      </c>
      <c r="F34" s="17"/>
      <c r="G34" s="18"/>
      <c r="Q34" s="18"/>
      <c r="R34" s="18"/>
    </row>
    <row r="35" spans="2:18" ht="15" x14ac:dyDescent="0.25">
      <c r="B35" s="19"/>
      <c r="C35" s="7"/>
      <c r="D35" s="16" t="s">
        <v>37</v>
      </c>
      <c r="E35" s="16" t="s">
        <v>66</v>
      </c>
      <c r="F35" s="17"/>
      <c r="G35" s="18"/>
      <c r="Q35" s="18"/>
      <c r="R35" s="18"/>
    </row>
    <row r="36" spans="2:18" ht="15" x14ac:dyDescent="0.25">
      <c r="B36" s="19"/>
      <c r="C36" s="7"/>
      <c r="D36" s="16" t="s">
        <v>38</v>
      </c>
      <c r="E36" s="16" t="s">
        <v>65</v>
      </c>
      <c r="F36" s="17"/>
      <c r="G36" s="18"/>
      <c r="Q36" s="18"/>
      <c r="R36" s="18"/>
    </row>
    <row r="37" spans="2:18" ht="15" x14ac:dyDescent="0.25">
      <c r="B37" s="19"/>
      <c r="C37" s="7"/>
      <c r="D37" s="16"/>
      <c r="E37" s="16"/>
      <c r="F37" s="17"/>
      <c r="Q37" s="18"/>
      <c r="R37" s="18"/>
    </row>
    <row r="38" spans="2:18" ht="15" x14ac:dyDescent="0.25">
      <c r="B38" s="21" t="str">
        <f>B3</f>
        <v>Size 19 / 20</v>
      </c>
      <c r="C38" s="22" t="str">
        <f>"Total ("&amp;B38&amp;")"</f>
        <v>Total (Size 19 / 20)</v>
      </c>
      <c r="D38" s="23"/>
      <c r="E38" s="23"/>
      <c r="F38" s="24">
        <f>SUM(F37:INDEX(F$1:F37,MATCH($B38,F$1:F37,0)))</f>
        <v>0</v>
      </c>
      <c r="G38" s="18"/>
      <c r="Q38" s="18"/>
      <c r="R38" s="18"/>
    </row>
    <row r="39" spans="2:18" ht="15" x14ac:dyDescent="0.25">
      <c r="B39" s="25"/>
      <c r="C39" s="26"/>
      <c r="D39" s="16"/>
      <c r="E39" s="16"/>
      <c r="F39" s="27"/>
      <c r="G39" s="18"/>
      <c r="Q39" s="18"/>
      <c r="R39" s="18"/>
    </row>
    <row r="40" spans="2:18" ht="15" x14ac:dyDescent="0.25">
      <c r="B40" s="28" t="s">
        <v>39</v>
      </c>
      <c r="C40" s="7"/>
      <c r="D40" s="6"/>
      <c r="E40" s="16" t="s">
        <v>64</v>
      </c>
      <c r="F40" s="29" t="str">
        <f>$B40</f>
        <v>Instruments</v>
      </c>
      <c r="G40" s="18"/>
      <c r="Q40" s="18"/>
      <c r="R40" s="18"/>
    </row>
    <row r="41" spans="2:18" ht="15" x14ac:dyDescent="0.25">
      <c r="B41" s="28"/>
      <c r="C41" s="15"/>
      <c r="D41" s="30" t="s">
        <v>40</v>
      </c>
      <c r="E41" s="16" t="s">
        <v>63</v>
      </c>
      <c r="F41" s="17"/>
      <c r="G41" s="18"/>
      <c r="Q41" s="18"/>
      <c r="R41" s="18"/>
    </row>
    <row r="42" spans="2:18" ht="15" x14ac:dyDescent="0.25">
      <c r="B42" s="19"/>
      <c r="C42" s="7"/>
      <c r="D42" s="30" t="s">
        <v>41</v>
      </c>
      <c r="E42" s="16" t="s">
        <v>62</v>
      </c>
      <c r="F42" s="17"/>
      <c r="G42" s="18"/>
      <c r="Q42" s="18"/>
      <c r="R42" s="18"/>
    </row>
    <row r="43" spans="2:18" ht="15" x14ac:dyDescent="0.25">
      <c r="B43" s="19"/>
      <c r="C43" s="7"/>
      <c r="D43" s="16" t="s">
        <v>42</v>
      </c>
      <c r="E43" s="16" t="s">
        <v>61</v>
      </c>
      <c r="F43" s="17"/>
      <c r="G43" s="18"/>
      <c r="J43" s="31"/>
      <c r="K43" s="31"/>
      <c r="N43" s="18"/>
      <c r="O43" s="18"/>
      <c r="Q43" s="18"/>
      <c r="R43" s="18"/>
    </row>
    <row r="44" spans="2:18" ht="15" x14ac:dyDescent="0.25">
      <c r="B44" s="19"/>
      <c r="C44" s="7"/>
      <c r="D44" s="16" t="s">
        <v>43</v>
      </c>
      <c r="E44" s="16" t="s">
        <v>60</v>
      </c>
      <c r="F44" s="17"/>
      <c r="G44" s="18"/>
      <c r="J44" s="31"/>
      <c r="K44" s="31"/>
      <c r="N44" s="18"/>
      <c r="O44" s="18"/>
      <c r="Q44" s="18"/>
      <c r="R44" s="18"/>
    </row>
    <row r="45" spans="2:18" ht="15" x14ac:dyDescent="0.25">
      <c r="B45" s="19"/>
      <c r="C45" s="7"/>
      <c r="D45" s="16" t="s">
        <v>44</v>
      </c>
      <c r="E45" s="16" t="s">
        <v>59</v>
      </c>
      <c r="F45" s="17"/>
      <c r="G45" s="18"/>
      <c r="J45" s="31"/>
      <c r="K45" s="31"/>
      <c r="N45" s="18"/>
      <c r="O45" s="18"/>
      <c r="Q45" s="18"/>
      <c r="R45" s="18"/>
    </row>
    <row r="46" spans="2:18" ht="15" x14ac:dyDescent="0.25">
      <c r="B46" s="19"/>
      <c r="C46" s="7"/>
      <c r="D46" s="6" t="s">
        <v>45</v>
      </c>
      <c r="E46" s="16" t="s">
        <v>58</v>
      </c>
      <c r="F46" s="17"/>
      <c r="G46" s="18"/>
      <c r="J46" s="31"/>
      <c r="K46" s="31"/>
      <c r="N46" s="18"/>
      <c r="O46" s="18"/>
      <c r="Q46" s="18"/>
      <c r="R46" s="18"/>
    </row>
    <row r="47" spans="2:18" ht="15" x14ac:dyDescent="0.25">
      <c r="B47" s="19"/>
      <c r="C47" s="15"/>
      <c r="D47" s="16" t="s">
        <v>46</v>
      </c>
      <c r="E47" s="16" t="s">
        <v>57</v>
      </c>
      <c r="F47" s="17"/>
      <c r="G47" s="18"/>
      <c r="J47" s="31"/>
      <c r="K47" s="31"/>
      <c r="N47" s="18"/>
      <c r="O47" s="18"/>
      <c r="Q47" s="18"/>
      <c r="R47" s="18"/>
    </row>
    <row r="48" spans="2:18" ht="15" x14ac:dyDescent="0.25">
      <c r="B48" s="19"/>
      <c r="C48" s="7"/>
      <c r="D48" s="16" t="s">
        <v>47</v>
      </c>
      <c r="E48" s="16" t="s">
        <v>56</v>
      </c>
      <c r="F48" s="17"/>
      <c r="G48" s="18"/>
      <c r="J48" s="31"/>
      <c r="K48" s="31"/>
      <c r="N48" s="18"/>
      <c r="O48" s="18"/>
      <c r="Q48" s="18"/>
      <c r="R48" s="18"/>
    </row>
    <row r="49" spans="2:18" ht="15" x14ac:dyDescent="0.25">
      <c r="B49" s="19"/>
      <c r="C49" s="7"/>
      <c r="D49" s="16" t="s">
        <v>95</v>
      </c>
      <c r="E49" s="16" t="s">
        <v>96</v>
      </c>
      <c r="F49" s="32"/>
      <c r="G49" s="18"/>
      <c r="J49" s="31"/>
      <c r="K49" s="31"/>
      <c r="N49" s="18"/>
      <c r="O49" s="18"/>
      <c r="Q49" s="18"/>
      <c r="R49" s="18"/>
    </row>
    <row r="50" spans="2:18" ht="15" customHeight="1" x14ac:dyDescent="0.25">
      <c r="B50" s="19" t="str">
        <f>B40</f>
        <v>Instruments</v>
      </c>
      <c r="C50" s="22" t="str">
        <f>"Total ("&amp;B50&amp;")"</f>
        <v>Total (Instruments)</v>
      </c>
      <c r="D50" s="23"/>
      <c r="E50" s="23"/>
      <c r="F50" s="33">
        <f>SUM(F49:INDEX(F$1:F49,MATCH($B50,F$1:F49,0)))</f>
        <v>0</v>
      </c>
      <c r="G50" s="18"/>
      <c r="J50" s="31"/>
      <c r="K50" s="31"/>
      <c r="N50" s="18"/>
      <c r="O50" s="18"/>
      <c r="Q50" s="18"/>
      <c r="R50" s="18"/>
    </row>
    <row r="51" spans="2:18" s="9" customFormat="1" ht="14.25" x14ac:dyDescent="0.2">
      <c r="B51" s="6"/>
      <c r="C51" s="34"/>
      <c r="D51" s="34"/>
      <c r="E51" s="6"/>
      <c r="F51" s="35"/>
      <c r="H51" s="10"/>
      <c r="I51" s="10"/>
      <c r="J51" s="11"/>
      <c r="K51" s="11"/>
      <c r="L51" s="10"/>
      <c r="M51" s="10"/>
      <c r="N51" s="10"/>
      <c r="O51" s="10"/>
      <c r="P51" s="10"/>
      <c r="Q51" s="10"/>
      <c r="R51" s="10"/>
    </row>
    <row r="52" spans="2:18" s="9" customFormat="1" ht="15" x14ac:dyDescent="0.25">
      <c r="B52" s="6"/>
      <c r="C52" s="36" t="s">
        <v>48</v>
      </c>
      <c r="D52" s="34"/>
      <c r="E52" s="6"/>
      <c r="F52" s="35"/>
      <c r="H52" s="10"/>
      <c r="I52" s="10"/>
      <c r="J52" s="11"/>
      <c r="K52" s="11"/>
      <c r="L52" s="10"/>
      <c r="M52" s="10"/>
      <c r="N52" s="10"/>
      <c r="O52" s="10"/>
      <c r="P52" s="10"/>
      <c r="Q52" s="10"/>
      <c r="R52" s="10"/>
    </row>
    <row r="53" spans="2:18" s="9" customFormat="1" ht="14.25" x14ac:dyDescent="0.2">
      <c r="B53" s="6"/>
      <c r="C53" s="34" t="s">
        <v>49</v>
      </c>
      <c r="D53" s="39"/>
      <c r="E53" s="39"/>
      <c r="F53" s="37" t="s">
        <v>50</v>
      </c>
      <c r="H53" s="10"/>
      <c r="I53" s="10"/>
      <c r="J53" s="11"/>
      <c r="K53" s="11"/>
      <c r="L53" s="10"/>
      <c r="M53" s="10"/>
      <c r="N53" s="10"/>
      <c r="O53" s="10"/>
      <c r="P53" s="10"/>
      <c r="Q53" s="10"/>
      <c r="R53" s="10"/>
    </row>
    <row r="54" spans="2:18" s="9" customFormat="1" ht="14.25" x14ac:dyDescent="0.2">
      <c r="B54" s="6"/>
      <c r="C54" s="34"/>
      <c r="D54" s="34"/>
      <c r="E54" s="6"/>
      <c r="F54" s="35"/>
      <c r="H54" s="10"/>
      <c r="I54" s="10"/>
      <c r="J54" s="11"/>
      <c r="K54" s="11"/>
      <c r="L54" s="10"/>
      <c r="M54" s="10"/>
      <c r="N54" s="10"/>
      <c r="O54" s="10"/>
      <c r="P54" s="10"/>
      <c r="Q54" s="10"/>
      <c r="R54" s="10"/>
    </row>
    <row r="55" spans="2:18" s="9" customFormat="1" ht="14.25" x14ac:dyDescent="0.2">
      <c r="B55" s="6"/>
      <c r="C55" s="34" t="s">
        <v>51</v>
      </c>
      <c r="D55" s="39"/>
      <c r="E55" s="39"/>
      <c r="F55" s="39"/>
      <c r="H55" s="10"/>
      <c r="I55" s="10"/>
      <c r="J55" s="11"/>
      <c r="K55" s="11"/>
      <c r="L55" s="10"/>
      <c r="M55" s="10"/>
      <c r="N55" s="10"/>
      <c r="O55" s="10"/>
      <c r="P55" s="10"/>
      <c r="Q55" s="10"/>
      <c r="R55" s="10"/>
    </row>
    <row r="56" spans="2:18" s="9" customFormat="1" ht="14.25" x14ac:dyDescent="0.2">
      <c r="B56" s="6"/>
      <c r="C56" s="34"/>
      <c r="D56" s="34"/>
      <c r="E56" s="6"/>
      <c r="F56" s="35"/>
      <c r="H56" s="10"/>
      <c r="I56" s="10"/>
      <c r="J56" s="11"/>
      <c r="K56" s="11"/>
      <c r="L56" s="10"/>
      <c r="M56" s="10"/>
      <c r="N56" s="10"/>
      <c r="O56" s="10"/>
      <c r="P56" s="10"/>
      <c r="Q56" s="10"/>
      <c r="R56" s="10"/>
    </row>
    <row r="57" spans="2:18" s="9" customFormat="1" ht="14.25" x14ac:dyDescent="0.2">
      <c r="B57" s="6"/>
      <c r="C57" s="34" t="s">
        <v>52</v>
      </c>
      <c r="D57" s="39"/>
      <c r="E57" s="39"/>
      <c r="F57" s="39"/>
      <c r="H57" s="10"/>
      <c r="I57" s="10"/>
      <c r="J57" s="11"/>
      <c r="K57" s="11"/>
      <c r="L57" s="10"/>
      <c r="M57" s="10"/>
      <c r="N57" s="10"/>
      <c r="O57" s="10"/>
      <c r="P57" s="10"/>
      <c r="Q57" s="10"/>
      <c r="R57" s="10"/>
    </row>
    <row r="58" spans="2:18" s="9" customFormat="1" ht="14.25" x14ac:dyDescent="0.2">
      <c r="B58" s="6"/>
      <c r="C58" s="34"/>
      <c r="D58" s="34"/>
      <c r="E58" s="6"/>
      <c r="F58" s="35"/>
      <c r="H58" s="10"/>
      <c r="I58" s="10"/>
      <c r="J58" s="11"/>
      <c r="K58" s="11"/>
      <c r="L58" s="10"/>
      <c r="M58" s="10"/>
      <c r="N58" s="10"/>
      <c r="O58" s="10"/>
      <c r="P58" s="10"/>
      <c r="Q58" s="10"/>
      <c r="R58" s="10"/>
    </row>
    <row r="59" spans="2:18" s="9" customFormat="1" ht="14.25" x14ac:dyDescent="0.2">
      <c r="B59" s="6"/>
      <c r="C59" s="34" t="s">
        <v>53</v>
      </c>
      <c r="D59" s="39"/>
      <c r="E59" s="39"/>
      <c r="F59" s="39"/>
      <c r="H59" s="10"/>
      <c r="I59" s="10"/>
      <c r="J59" s="11"/>
      <c r="K59" s="11"/>
      <c r="L59" s="10"/>
      <c r="M59" s="10"/>
      <c r="N59" s="10"/>
      <c r="O59" s="10"/>
      <c r="P59" s="10"/>
      <c r="Q59" s="10"/>
      <c r="R59" s="10"/>
    </row>
    <row r="60" spans="2:18" s="9" customFormat="1" ht="14.25" x14ac:dyDescent="0.2">
      <c r="B60" s="6"/>
      <c r="C60" s="34"/>
      <c r="D60" s="34"/>
      <c r="E60" s="6"/>
      <c r="F60" s="35"/>
      <c r="H60" s="10"/>
      <c r="I60" s="10"/>
      <c r="J60" s="11"/>
      <c r="K60" s="11"/>
      <c r="L60" s="10"/>
      <c r="M60" s="10"/>
      <c r="N60" s="10"/>
      <c r="O60" s="10"/>
      <c r="P60" s="10"/>
      <c r="Q60" s="10"/>
      <c r="R60" s="10"/>
    </row>
    <row r="61" spans="2:18" s="9" customFormat="1" ht="14.25" x14ac:dyDescent="0.2">
      <c r="B61" s="6"/>
      <c r="C61" s="34" t="s">
        <v>54</v>
      </c>
      <c r="D61" s="39"/>
      <c r="E61" s="39"/>
      <c r="F61" s="39"/>
      <c r="H61" s="10"/>
      <c r="I61" s="10"/>
      <c r="J61" s="11"/>
      <c r="K61" s="11"/>
      <c r="L61" s="10"/>
      <c r="M61" s="10"/>
      <c r="N61" s="10"/>
      <c r="O61" s="10"/>
      <c r="P61" s="10"/>
      <c r="Q61" s="10"/>
      <c r="R61" s="10"/>
    </row>
    <row r="62" spans="2:18" s="9" customFormat="1" ht="14.25" x14ac:dyDescent="0.2">
      <c r="B62" s="6"/>
      <c r="C62" s="34"/>
      <c r="D62" s="34"/>
      <c r="E62" s="6"/>
      <c r="F62" s="35"/>
      <c r="H62" s="10"/>
      <c r="I62" s="10"/>
      <c r="J62" s="11"/>
      <c r="K62" s="11"/>
      <c r="L62" s="10"/>
      <c r="M62" s="10"/>
      <c r="N62" s="10"/>
      <c r="O62" s="10"/>
      <c r="P62" s="10"/>
      <c r="Q62" s="10"/>
      <c r="R62" s="10"/>
    </row>
    <row r="63" spans="2:18" s="9" customFormat="1" ht="14.25" x14ac:dyDescent="0.2">
      <c r="B63" s="6"/>
      <c r="C63" s="34" t="s">
        <v>55</v>
      </c>
      <c r="D63" s="39"/>
      <c r="E63" s="39"/>
      <c r="F63" s="39"/>
      <c r="H63" s="10"/>
      <c r="I63" s="10"/>
      <c r="J63" s="11"/>
      <c r="K63" s="11"/>
      <c r="L63" s="10"/>
      <c r="M63" s="10"/>
      <c r="N63" s="10"/>
      <c r="O63" s="10"/>
      <c r="P63" s="10"/>
      <c r="Q63" s="10"/>
      <c r="R63" s="10"/>
    </row>
    <row r="64" spans="2:18" s="9" customFormat="1" ht="14.25" x14ac:dyDescent="0.2">
      <c r="B64" s="6"/>
      <c r="C64" s="34"/>
      <c r="D64" s="34"/>
      <c r="E64" s="6"/>
      <c r="F64" s="35"/>
      <c r="H64" s="10"/>
      <c r="I64" s="10"/>
      <c r="J64" s="11"/>
      <c r="K64" s="11"/>
      <c r="L64" s="10"/>
      <c r="M64" s="10"/>
      <c r="N64" s="10"/>
      <c r="O64" s="10"/>
      <c r="P64" s="10"/>
      <c r="Q64" s="10"/>
      <c r="R64" s="10"/>
    </row>
    <row r="65" spans="2:18" s="9" customFormat="1" ht="14.25" x14ac:dyDescent="0.2">
      <c r="B65" s="6"/>
      <c r="C65" s="34"/>
      <c r="D65" s="39"/>
      <c r="E65" s="39"/>
      <c r="F65" s="39"/>
      <c r="H65" s="10"/>
      <c r="I65" s="10"/>
      <c r="J65" s="11"/>
      <c r="K65" s="11"/>
      <c r="L65" s="10"/>
      <c r="M65" s="10"/>
      <c r="N65" s="10"/>
      <c r="O65" s="10"/>
      <c r="P65" s="10"/>
      <c r="Q65" s="10"/>
      <c r="R65" s="10"/>
    </row>
  </sheetData>
  <autoFilter ref="B1:F1" xr:uid="{E861D5A2-5EF6-4C0F-9BFC-14A4189AB81D}"/>
  <mergeCells count="7">
    <mergeCell ref="D65:F65"/>
    <mergeCell ref="D53:E53"/>
    <mergeCell ref="D55:F55"/>
    <mergeCell ref="D57:F57"/>
    <mergeCell ref="D59:F59"/>
    <mergeCell ref="D61:F61"/>
    <mergeCell ref="D63:F63"/>
  </mergeCells>
  <conditionalFormatting sqref="D4 D5:E36 D40:E48">
    <cfRule type="notContainsBlanks" dxfId="6" priority="7">
      <formula>LEN(TRIM(D4))&gt;0</formula>
    </cfRule>
  </conditionalFormatting>
  <conditionalFormatting sqref="F4:F36 F41:F49 F39">
    <cfRule type="expression" dxfId="5" priority="6">
      <formula>ISTEXT($D4)</formula>
    </cfRule>
  </conditionalFormatting>
  <conditionalFormatting sqref="E4">
    <cfRule type="notContainsBlanks" dxfId="4" priority="5">
      <formula>LEN(TRIM(E4))&gt;0</formula>
    </cfRule>
  </conditionalFormatting>
  <conditionalFormatting sqref="D37:E37">
    <cfRule type="notContainsBlanks" dxfId="3" priority="4">
      <formula>LEN(TRIM(D37))&gt;0</formula>
    </cfRule>
  </conditionalFormatting>
  <conditionalFormatting sqref="F37">
    <cfRule type="expression" dxfId="2" priority="3">
      <formula>ISTEXT($D37)</formula>
    </cfRule>
  </conditionalFormatting>
  <conditionalFormatting sqref="F38">
    <cfRule type="expression" dxfId="1" priority="2">
      <formula>ISTEXT($D38)</formula>
    </cfRule>
  </conditionalFormatting>
  <conditionalFormatting sqref="F50">
    <cfRule type="expression" dxfId="0" priority="1">
      <formula>ISTEXT($D50)</formula>
    </cfRule>
  </conditionalFormatting>
  <pageMargins left="0.70866141732283472" right="0.70866141732283472" top="0.94488188976377963" bottom="0.74803149606299213" header="0.31496062992125984" footer="0.31496062992125984"/>
  <pageSetup paperSize="9" scale="83" fitToHeight="0" orientation="portrait" r:id="rId1"/>
  <headerFooter>
    <oddHeader>&amp;C&amp;"Arial,Regular"&amp;18Advance Locking Plate System (ALPS-I PIP)
&amp;16Order Form 2022&amp;R&amp;G</oddHeader>
    <oddFooter>&amp;CZURICH,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29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E836CB-51A6-449C-A484-515F9D763A3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3D45A3E-03EE-46FE-95CE-586CC96F15D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26BDE7-7A19-4231-8F93-185426B5DD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ALPS-I PIP</vt:lpstr>
      <vt:lpstr>'ALPS-I PIP'!Print_Area</vt:lpstr>
      <vt:lpstr>'ALPS-I PIP'!Print_Titles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2022-01-04T13:35:32Z</dcterms:created>
  <dcterms:modified xsi:type="dcterms:W3CDTF">2022-02-10T07:58:17Z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