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2" documentId="8_{8FA06124-5ECC-4613-A036-CF1DEDAB4D2D}" xr6:coauthVersionLast="47" xr6:coauthVersionMax="47" xr10:uidLastSave="{962294F7-685D-4584-85EE-8DF58175A353}"/>
  <bookViews>
    <workbookView xWindow="28680" yWindow="-120" windowWidth="29040" windowHeight="17640" xr2:uid="{3085D2C1-345E-4D7E-862E-FC0E9139B363}"/>
  </bookViews>
  <sheets>
    <sheet name="DPO" sheetId="1" r:id="rId1"/>
  </sheets>
  <definedNames>
    <definedName name="_xlnm._FilterDatabase" localSheetId="0" hidden="1">DPO!$B$1:$F$1</definedName>
    <definedName name="_xlnm.Print_Area" localSheetId="0">DPO!$B$1:$G$79</definedName>
    <definedName name="_xlnm.Print_Titles" localSheetId="0">DPO!$1:$2</definedName>
    <definedName name="Z_B0ADC21E_1C4A_9C4F_9C9A_BABB80691CF4_.wvu.Cols" localSheetId="0" hidden="1">DPO!$G:$G,DPO!$J:$J,DPO!$N:$O,DPO!$Q:$R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2" i="1" l="1"/>
  <c r="F34" i="1"/>
  <c r="C31" i="1"/>
  <c r="B31" i="1"/>
  <c r="B4" i="1"/>
  <c r="F3" i="1"/>
  <c r="F31" i="1" l="1"/>
  <c r="F62" i="1" s="1"/>
  <c r="C62" i="1"/>
</calcChain>
</file>

<file path=xl/sharedStrings.xml><?xml version="1.0" encoding="utf-8"?>
<sst xmlns="http://schemas.openxmlformats.org/spreadsheetml/2006/main" count="117" uniqueCount="117">
  <si>
    <t>Size</t>
  </si>
  <si>
    <t>Type</t>
  </si>
  <si>
    <t>Item Nr.</t>
  </si>
  <si>
    <t>Description</t>
  </si>
  <si>
    <t>QTY</t>
  </si>
  <si>
    <t>DPO</t>
  </si>
  <si>
    <t>Plates</t>
  </si>
  <si>
    <t>33.30.21</t>
  </si>
  <si>
    <t>33.30.22</t>
  </si>
  <si>
    <t>33.30.23</t>
  </si>
  <si>
    <t>33.30.24</t>
  </si>
  <si>
    <t>Locking Screws</t>
  </si>
  <si>
    <t>40.40.12</t>
  </si>
  <si>
    <t>40.40.14</t>
  </si>
  <si>
    <t>40.40.16</t>
  </si>
  <si>
    <t>40.40.18</t>
  </si>
  <si>
    <t>40.40.20</t>
  </si>
  <si>
    <t>40.40.22</t>
  </si>
  <si>
    <t>40.40.24</t>
  </si>
  <si>
    <t>40.40.26</t>
  </si>
  <si>
    <t>40.40.28</t>
  </si>
  <si>
    <t>Cortical Screws</t>
  </si>
  <si>
    <t>41.30.16</t>
  </si>
  <si>
    <t>41.30.18</t>
  </si>
  <si>
    <t>41.30.20</t>
  </si>
  <si>
    <t>41.30.22</t>
  </si>
  <si>
    <t>41.30.24</t>
  </si>
  <si>
    <t>41.30.26</t>
  </si>
  <si>
    <t>41.30.28</t>
  </si>
  <si>
    <t>Specific Instruments</t>
  </si>
  <si>
    <t>34.10.30</t>
  </si>
  <si>
    <t>34.20.40</t>
  </si>
  <si>
    <t>34.10.20</t>
  </si>
  <si>
    <t>General Instruments</t>
  </si>
  <si>
    <t>Instruments</t>
  </si>
  <si>
    <t>06.15.04</t>
  </si>
  <si>
    <t>02.20.12</t>
  </si>
  <si>
    <t>06.60.08</t>
  </si>
  <si>
    <t>02.20.20</t>
  </si>
  <si>
    <t>14.60.01</t>
  </si>
  <si>
    <t>04.20.05</t>
  </si>
  <si>
    <t>06.60.06</t>
  </si>
  <si>
    <t>40.00.01</t>
  </si>
  <si>
    <t>Drill Bits</t>
  </si>
  <si>
    <t>38.10.200</t>
  </si>
  <si>
    <t>02.20.03</t>
  </si>
  <si>
    <t>Organization</t>
  </si>
  <si>
    <t>83.10.03</t>
  </si>
  <si>
    <t>82.10.01</t>
  </si>
  <si>
    <t>82.10.11</t>
  </si>
  <si>
    <t>82.11.11</t>
  </si>
  <si>
    <t>82.20.01</t>
  </si>
  <si>
    <t>82.40.05</t>
  </si>
  <si>
    <t>82.41.08</t>
  </si>
  <si>
    <t>80.00.01</t>
  </si>
  <si>
    <t>80.00.02</t>
  </si>
  <si>
    <t>80.00.03</t>
  </si>
  <si>
    <t>80.00.04</t>
  </si>
  <si>
    <t>80.00.05</t>
  </si>
  <si>
    <t>80.01.02</t>
  </si>
  <si>
    <t>80.02.01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</si>
  <si>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</si>
  <si>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</si>
  <si>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</si>
  <si>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</si>
  <si>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</si>
  <si>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</si>
  <si>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</si>
  <si>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</si>
  <si>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>DPO Plate / 25° left</t>
  </si>
  <si>
    <t>DPO Plate / 25° right</t>
  </si>
  <si>
    <t>DPO Plate / 30° left</t>
  </si>
  <si>
    <t>DPO Plate / 30° right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</si>
  <si>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</si>
  <si>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</si>
  <si>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</si>
  <si>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</si>
  <si>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</si>
  <si>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</si>
  <si>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</si>
  <si>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</si>
  <si>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</si>
  <si>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Cortical Specialty Screw Ø3.0 mm / L 16 mm, T15</t>
  </si>
  <si>
    <t>Cortical Specialty Screw Ø3.0 mm / L 18 mm, T15</t>
  </si>
  <si>
    <t>Cortical Specialty Screw Ø3.0 mm / L 20 mm, T15</t>
  </si>
  <si>
    <t>Cortical Specialty Screw Ø3.0 mm / L 22 mm, T15</t>
  </si>
  <si>
    <t>Cortical Specialty Screw Ø3.0 mm / L 24 mm, T15</t>
  </si>
  <si>
    <t>Cortical Specialty Screw Ø3.0 mm / L 26 mm, T15</t>
  </si>
  <si>
    <t>Cortical Specialty Screw Ø3.0 mm / L 28 mm, T15</t>
  </si>
  <si>
    <t>DPO Pin Ø4.0 mm</t>
  </si>
  <si>
    <t>DPO Drill sleeve Ø3.0 mm</t>
  </si>
  <si>
    <t>DPO Drill sleeve Ø2.0 mm / L 85 mm</t>
  </si>
  <si>
    <t/>
  </si>
  <si>
    <t>Drill stop Ø2.0 mm</t>
  </si>
  <si>
    <t xml:space="preserve">Drill stop Ø3 mm </t>
  </si>
  <si>
    <t>Screwdriver insert / T15</t>
  </si>
  <si>
    <t xml:space="preserve">Screwdriver insert T10 </t>
  </si>
  <si>
    <t xml:space="preserve">Screwdriver handle small quick coupling </t>
  </si>
  <si>
    <t xml:space="preserve">Depth gauge large ø2.7 to ø4.0 mm </t>
  </si>
  <si>
    <t>Screw forceps</t>
  </si>
  <si>
    <t xml:space="preserve">KLS Measuring Tool </t>
  </si>
  <si>
    <t>Drill bit Ø2.0 mm / L 145/120 mm long quick coupling, 2 lipped</t>
  </si>
  <si>
    <t xml:space="preserve">Drill bit Ø3 mm L 145 mm 120 mm </t>
  </si>
  <si>
    <t>KSS Tray set / DPO 7 pc.</t>
  </si>
  <si>
    <t>KSS Lid for tray / for instruments</t>
  </si>
  <si>
    <t>KSS Lid center / for screw tray</t>
  </si>
  <si>
    <t>KSS Lid side / for screw tray</t>
  </si>
  <si>
    <t>KSS Rack / 21 mm for screw trays</t>
  </si>
  <si>
    <t>KSS Drawer center / KLS 4.0</t>
  </si>
  <si>
    <t>KSS Drawer side / CSS 3.0 cortical</t>
  </si>
  <si>
    <t>Lid / blue, container</t>
  </si>
  <si>
    <t>Lid / silver, container</t>
  </si>
  <si>
    <t>Lid / gold, container</t>
  </si>
  <si>
    <t>Lid / green, container</t>
  </si>
  <si>
    <t>Lid / red, container</t>
  </si>
  <si>
    <t>Bottom / 57 mm double height container</t>
  </si>
  <si>
    <t>Permanent filter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</si>
</sst>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B5321B"/>
      <name val="Arial"/>
      <family val="2"/>
    </font>
    <font>
      <b/>
      <sz val="11"/>
      <color rgb="FF000000"/>
      <name val="Helvetica Light"/>
    </font>
    <font>
      <b/>
      <sz val="11"/>
      <color rgb="FFFF0000"/>
      <name val="Calibri"/>
      <family val="2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4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49" fontId="1" fillId="4" borderId="0" xfId="0" applyNumberFormat="1" applyFont="1" applyFill="1"/>
    <xf numFmtId="0" fontId="5" fillId="2" borderId="0" xfId="0" applyFont="1" applyFill="1"/>
    <xf numFmtId="0" fontId="6" fillId="2" borderId="0" xfId="0" applyFont="1" applyFill="1" applyAlignment="1">
      <alignment horizontal="center"/>
    </xf>
    <xf numFmtId="0" fontId="7" fillId="4" borderId="0" xfId="0" applyFont="1" applyFill="1"/>
    <xf numFmtId="0" fontId="8" fillId="3" borderId="0" xfId="0" applyFont="1" applyFill="1"/>
    <xf numFmtId="0" fontId="9" fillId="3" borderId="0" xfId="0" applyFont="1" applyFill="1"/>
    <xf numFmtId="0" fontId="9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3" borderId="0" xfId="0" applyFont="1" applyFill="1" applyAlignment="1">
      <alignment horizontal="center"/>
    </xf>
    <xf numFmtId="0" fontId="11" fillId="3" borderId="0" xfId="0" applyFont="1" applyFill="1"/>
    <xf numFmtId="49" fontId="7" fillId="4" borderId="0" xfId="0" applyNumberFormat="1" applyFont="1" applyFill="1"/>
    <xf numFmtId="0" fontId="1" fillId="2" borderId="2" xfId="0" applyFont="1" applyFill="1" applyBorder="1" applyAlignment="1">
      <alignment horizontal="left" vertical="center"/>
    </xf>
    <xf numFmtId="0" fontId="9" fillId="3" borderId="2" xfId="0" applyFont="1" applyFill="1" applyBorder="1"/>
    <xf numFmtId="0" fontId="8" fillId="3" borderId="2" xfId="0" applyFont="1" applyFill="1" applyBorder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left"/>
      <protection locked="0"/>
    </xf>
    <xf numFmtId="49" fontId="7" fillId="2" borderId="0" xfId="0" applyNumberFormat="1" applyFont="1" applyFill="1"/>
    <xf numFmtId="0" fontId="1" fillId="2" borderId="0" xfId="0" applyFont="1" applyFill="1" applyAlignment="1">
      <alignment horizontal="left" vertical="center"/>
    </xf>
    <xf numFmtId="0" fontId="8" fillId="3" borderId="0" xfId="0" applyFont="1" applyFill="1" applyAlignment="1" applyProtection="1">
      <alignment horizontal="center"/>
      <protection locked="0"/>
    </xf>
    <xf numFmtId="0" fontId="1" fillId="4" borderId="0" xfId="0" applyFont="1" applyFill="1" applyAlignment="1">
      <alignment wrapText="1"/>
    </xf>
    <xf numFmtId="0" fontId="12" fillId="2" borderId="0" xfId="0" applyFont="1" applyFill="1"/>
    <xf numFmtId="0" fontId="6" fillId="2" borderId="0" xfId="0" applyFont="1" applyFill="1"/>
    <xf numFmtId="0" fontId="6" fillId="2" borderId="0" xfId="0" applyFont="1" applyFill="1" applyAlignment="1" applyProtection="1">
      <alignment horizontal="center"/>
      <protection locked="0"/>
    </xf>
    <xf numFmtId="0" fontId="13" fillId="5" borderId="0" xfId="0" applyFont="1" applyFill="1"/>
    <xf numFmtId="4" fontId="14" fillId="2" borderId="0" xfId="0" applyNumberFormat="1" applyFont="1" applyFill="1" applyAlignment="1" applyProtection="1">
      <alignment horizontal="right"/>
      <protection locked="0"/>
    </xf>
    <xf numFmtId="0" fontId="9" fillId="2" borderId="3" xfId="0" applyFont="1" applyFill="1" applyBorder="1"/>
    <xf numFmtId="0" fontId="9" fillId="2" borderId="0" xfId="0" applyFont="1" applyFill="1"/>
    <xf numFmtId="4" fontId="10" fillId="2" borderId="0" xfId="0" applyNumberFormat="1" applyFont="1" applyFill="1" applyProtection="1">
      <protection locked="0"/>
    </xf>
    <xf numFmtId="0" fontId="4" fillId="6" borderId="0" xfId="0" applyFont="1" applyFill="1"/>
    <xf numFmtId="0" fontId="4" fillId="7" borderId="0" xfId="0" applyFont="1" applyFill="1"/>
    <xf numFmtId="0" fontId="15" fillId="6" borderId="0" xfId="0" applyFont="1" applyFill="1"/>
    <xf numFmtId="0" fontId="15" fillId="6" borderId="4" xfId="0" applyFont="1" applyFill="1" applyBorder="1"/>
    <xf numFmtId="0" fontId="4" fillId="2" borderId="0" xfId="0" applyFont="1" applyFill="1"/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Protection="1">
      <protection locked="0"/>
    </xf>
    <xf numFmtId="0" fontId="16" fillId="2" borderId="0" xfId="0" applyFont="1" applyFill="1"/>
    <xf numFmtId="0" fontId="9" fillId="2" borderId="1" xfId="0" applyFont="1" applyFill="1" applyBorder="1" applyAlignment="1" applyProtection="1">
      <alignment horizontal="left"/>
      <protection locked="0"/>
    </xf>
    <xf numFmtId="0" fontId="8" fillId="2" borderId="0" xfId="0" applyFont="1" applyFill="1" applyAlignment="1" applyProtection="1">
      <alignment horizontal="left"/>
      <protection locked="0"/>
    </xf>
  </cellXfs>
  <cellStyles count="1">
    <cellStyle name="Normal" xfId="0" builtinId="0"/>
  </cellStyles>
  <dxfs count="4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64C2B-6083-449D-9652-0B51865396A0}">
  <sheetPr>
    <tabColor theme="9" tint="0.79998168889431442"/>
    <pageSetUpPr fitToPage="1"/>
  </sheetPr>
  <dimension ref="B1:R79"/>
  <sheetViews>
    <sheetView showGridLines="0" tabSelected="1" topLeftCell="B1" zoomScaleNormal="100" zoomScaleSheetLayoutView="100" zoomScalePageLayoutView="80" workbookViewId="0">
      <selection activeCell="H10" sqref="H10"/>
    </sheetView>
  </sheetViews>
  <sheetFormatPr defaultColWidth="10.625" defaultRowHeight="12.75"/>
  <cols>
    <col min="1" max="1" width="2.5" style="10" customWidth="1"/>
    <col min="2" max="2" width="12.5" style="10" customWidth="1"/>
    <col min="3" max="3" width="17" style="47" customWidth="1"/>
    <col min="4" max="4" width="9.625" style="10" bestFit="1" customWidth="1"/>
    <col min="5" max="5" width="54.875" style="10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>
      <c r="B2" s="6"/>
      <c r="C2" s="7"/>
      <c r="D2" s="7"/>
      <c r="E2" s="7"/>
      <c r="F2" s="8"/>
    </row>
    <row r="3" spans="2:18" ht="15">
      <c r="B3" s="12" t="s">
        <v>5</v>
      </c>
      <c r="C3" s="13"/>
      <c r="D3" s="13"/>
      <c r="E3" s="13"/>
      <c r="F3" s="14" t="str">
        <f>$B3</f>
        <v>DPO</v>
      </c>
    </row>
    <row r="4" spans="2:18" ht="15">
      <c r="B4" s="15" t="str">
        <f>B3</f>
        <v>DPO</v>
      </c>
      <c r="C4" s="16" t="s">
        <v>6</v>
      </c>
      <c r="D4" s="17" t="s">
        <v>7</v>
      </c>
      <c r="E4" s="17" t="s">
        <v>69</v>
      </c>
      <c r="F4" s="18"/>
      <c r="G4" s="19"/>
      <c r="Q4" s="19"/>
      <c r="R4" s="19"/>
    </row>
    <row r="5" spans="2:18" ht="15">
      <c r="B5" s="15"/>
      <c r="C5" s="16"/>
      <c r="D5" s="17" t="s">
        <v>8</v>
      </c>
      <c r="E5" s="17" t="s">
        <v>70</v>
      </c>
      <c r="F5" s="18"/>
      <c r="G5" s="19"/>
      <c r="Q5" s="19"/>
      <c r="R5" s="19"/>
    </row>
    <row r="6" spans="2:18" ht="15">
      <c r="B6" s="15"/>
      <c r="C6" s="16"/>
      <c r="D6" s="17" t="s">
        <v>9</v>
      </c>
      <c r="E6" s="17" t="s">
        <v>71</v>
      </c>
      <c r="F6" s="18"/>
      <c r="G6" s="19"/>
      <c r="Q6" s="19"/>
      <c r="R6" s="19"/>
    </row>
    <row r="7" spans="2:18" ht="15">
      <c r="B7" s="15"/>
      <c r="C7" s="16"/>
      <c r="D7" s="17" t="s">
        <v>10</v>
      </c>
      <c r="E7" s="17" t="s">
        <v>72</v>
      </c>
      <c r="F7" s="18"/>
      <c r="G7" s="19"/>
      <c r="Q7" s="19"/>
      <c r="R7" s="19"/>
    </row>
    <row r="8" spans="2:18" ht="15">
      <c r="B8" s="15"/>
      <c r="C8" s="16"/>
      <c r="D8" s="17"/>
      <c r="E8" s="17"/>
      <c r="F8" s="18"/>
      <c r="G8" s="20"/>
      <c r="Q8" s="19"/>
      <c r="R8" s="19"/>
    </row>
    <row r="9" spans="2:18" ht="15">
      <c r="B9" s="15"/>
      <c r="C9" s="21" t="s">
        <v>11</v>
      </c>
      <c r="D9" s="17" t="s">
        <v>12</v>
      </c>
      <c r="E9" s="17" t="s">
        <v>73</v>
      </c>
      <c r="F9" s="18"/>
      <c r="G9" s="20"/>
      <c r="Q9" s="19"/>
      <c r="R9" s="19"/>
    </row>
    <row r="10" spans="2:18" ht="15">
      <c r="B10" s="15"/>
      <c r="C10" s="7"/>
      <c r="D10" s="17" t="s">
        <v>13</v>
      </c>
      <c r="E10" s="17" t="s">
        <v>74</v>
      </c>
      <c r="F10" s="18"/>
      <c r="G10" s="20"/>
      <c r="Q10" s="19"/>
      <c r="R10" s="19"/>
    </row>
    <row r="11" spans="2:18" ht="15">
      <c r="B11" s="15"/>
      <c r="C11" s="16"/>
      <c r="D11" s="17" t="s">
        <v>14</v>
      </c>
      <c r="E11" s="17" t="s">
        <v>75</v>
      </c>
      <c r="F11" s="18"/>
      <c r="G11" s="19"/>
      <c r="Q11" s="19"/>
      <c r="R11" s="19"/>
    </row>
    <row r="12" spans="2:18" ht="15">
      <c r="B12" s="15"/>
      <c r="C12" s="7"/>
      <c r="D12" s="17" t="s">
        <v>15</v>
      </c>
      <c r="E12" s="17" t="s">
        <v>76</v>
      </c>
      <c r="F12" s="18"/>
      <c r="G12" s="19"/>
      <c r="Q12" s="19"/>
      <c r="R12" s="19"/>
    </row>
    <row r="13" spans="2:18" ht="15">
      <c r="B13" s="15"/>
      <c r="C13" s="7"/>
      <c r="D13" s="17" t="s">
        <v>16</v>
      </c>
      <c r="E13" s="17" t="s">
        <v>77</v>
      </c>
      <c r="F13" s="18"/>
      <c r="G13" s="19"/>
      <c r="Q13" s="19"/>
      <c r="R13" s="19"/>
    </row>
    <row r="14" spans="2:18" ht="15">
      <c r="B14" s="15"/>
      <c r="C14" s="7"/>
      <c r="D14" s="17" t="s">
        <v>17</v>
      </c>
      <c r="E14" s="17" t="s">
        <v>78</v>
      </c>
      <c r="F14" s="18"/>
      <c r="G14" s="19"/>
      <c r="Q14" s="19"/>
      <c r="R14" s="19"/>
    </row>
    <row r="15" spans="2:18" ht="15">
      <c r="B15" s="15"/>
      <c r="C15" s="7"/>
      <c r="D15" s="17" t="s">
        <v>18</v>
      </c>
      <c r="E15" s="17" t="s">
        <v>79</v>
      </c>
      <c r="F15" s="18"/>
      <c r="G15" s="19"/>
      <c r="Q15" s="19"/>
      <c r="R15" s="19"/>
    </row>
    <row r="16" spans="2:18" ht="15">
      <c r="B16" s="15"/>
      <c r="C16" s="7"/>
      <c r="D16" s="17" t="s">
        <v>19</v>
      </c>
      <c r="E16" s="17" t="s">
        <v>80</v>
      </c>
      <c r="F16" s="18"/>
      <c r="G16" s="19"/>
      <c r="Q16" s="19"/>
      <c r="R16" s="19"/>
    </row>
    <row r="17" spans="2:18" ht="15">
      <c r="B17" s="15"/>
      <c r="C17" s="7"/>
      <c r="D17" s="17" t="s">
        <v>20</v>
      </c>
      <c r="E17" s="17" t="s">
        <v>81</v>
      </c>
      <c r="F17" s="18"/>
      <c r="G17" s="19"/>
      <c r="Q17" s="19"/>
      <c r="R17" s="19"/>
    </row>
    <row r="18" spans="2:18" ht="15">
      <c r="B18" s="15"/>
      <c r="C18" s="7"/>
      <c r="D18" s="17"/>
      <c r="E18" s="17"/>
      <c r="F18" s="18"/>
      <c r="G18" s="19"/>
      <c r="Q18" s="19"/>
      <c r="R18" s="19"/>
    </row>
    <row r="19" spans="2:18" ht="15">
      <c r="B19" s="15"/>
      <c r="C19" s="16" t="s">
        <v>21</v>
      </c>
      <c r="D19" s="17" t="s">
        <v>22</v>
      </c>
      <c r="E19" s="17" t="s">
        <v>82</v>
      </c>
      <c r="F19" s="18"/>
      <c r="G19" s="19"/>
      <c r="Q19" s="19"/>
      <c r="R19" s="19"/>
    </row>
    <row r="20" spans="2:18" ht="15">
      <c r="B20" s="15"/>
      <c r="C20" s="7"/>
      <c r="D20" s="17" t="s">
        <v>23</v>
      </c>
      <c r="E20" s="17" t="s">
        <v>83</v>
      </c>
      <c r="F20" s="18"/>
      <c r="G20" s="19"/>
      <c r="Q20" s="19"/>
      <c r="R20" s="19"/>
    </row>
    <row r="21" spans="2:18" ht="15">
      <c r="B21" s="15"/>
      <c r="C21" s="7"/>
      <c r="D21" s="17" t="s">
        <v>24</v>
      </c>
      <c r="E21" s="17" t="s">
        <v>84</v>
      </c>
      <c r="F21" s="18"/>
      <c r="G21" s="19"/>
      <c r="Q21" s="19"/>
      <c r="R21" s="19"/>
    </row>
    <row r="22" spans="2:18" ht="15">
      <c r="B22" s="15"/>
      <c r="C22" s="7"/>
      <c r="D22" s="17" t="s">
        <v>25</v>
      </c>
      <c r="E22" s="17" t="s">
        <v>85</v>
      </c>
      <c r="F22" s="18"/>
      <c r="G22" s="19"/>
      <c r="Q22" s="19"/>
      <c r="R22" s="19"/>
    </row>
    <row r="23" spans="2:18" ht="15">
      <c r="B23" s="15"/>
      <c r="C23" s="7"/>
      <c r="D23" s="17" t="s">
        <v>26</v>
      </c>
      <c r="E23" s="17" t="s">
        <v>86</v>
      </c>
      <c r="F23" s="18"/>
      <c r="G23" s="19"/>
      <c r="Q23" s="19"/>
      <c r="R23" s="19"/>
    </row>
    <row r="24" spans="2:18" ht="15">
      <c r="B24" s="15"/>
      <c r="C24" s="7"/>
      <c r="D24" s="17" t="s">
        <v>27</v>
      </c>
      <c r="E24" s="17" t="s">
        <v>87</v>
      </c>
      <c r="F24" s="18"/>
      <c r="G24" s="19"/>
      <c r="Q24" s="19"/>
      <c r="R24" s="19"/>
    </row>
    <row r="25" spans="2:18" ht="15">
      <c r="B25" s="15"/>
      <c r="C25" s="7"/>
      <c r="D25" s="17" t="s">
        <v>28</v>
      </c>
      <c r="E25" s="17" t="s">
        <v>88</v>
      </c>
      <c r="F25" s="18"/>
      <c r="G25" s="19"/>
      <c r="Q25" s="19"/>
      <c r="R25" s="19"/>
    </row>
    <row r="26" spans="2:18" ht="15">
      <c r="B26" s="15"/>
      <c r="C26" s="7"/>
      <c r="D26" s="17"/>
      <c r="E26" s="17"/>
      <c r="F26" s="18"/>
      <c r="G26" s="19"/>
      <c r="Q26" s="19"/>
      <c r="R26" s="19"/>
    </row>
    <row r="27" spans="2:18" ht="15">
      <c r="B27" s="15"/>
      <c r="C27" s="16" t="s">
        <v>29</v>
      </c>
      <c r="D27" s="17" t="s">
        <v>30</v>
      </c>
      <c r="E27" s="17" t="s">
        <v>89</v>
      </c>
      <c r="F27" s="18"/>
      <c r="G27" s="19"/>
      <c r="Q27" s="19"/>
      <c r="R27" s="19"/>
    </row>
    <row r="28" spans="2:18" ht="15">
      <c r="B28" s="15"/>
      <c r="C28" s="7"/>
      <c r="D28" s="17" t="s">
        <v>31</v>
      </c>
      <c r="E28" s="17" t="s">
        <v>90</v>
      </c>
      <c r="F28" s="18"/>
      <c r="G28" s="19"/>
      <c r="Q28" s="19"/>
      <c r="R28" s="19"/>
    </row>
    <row r="29" spans="2:18" ht="15">
      <c r="B29" s="15"/>
      <c r="C29" s="7"/>
      <c r="D29" s="17" t="s">
        <v>32</v>
      </c>
      <c r="E29" s="17" t="s">
        <v>91</v>
      </c>
      <c r="F29" s="18"/>
      <c r="G29" s="19"/>
      <c r="Q29" s="19"/>
      <c r="R29" s="19"/>
    </row>
    <row r="30" spans="2:18" ht="15">
      <c r="B30" s="15"/>
      <c r="C30" s="7"/>
      <c r="D30" s="17"/>
      <c r="E30" s="17" t="s">
        <v>92</v>
      </c>
      <c r="F30" s="18"/>
      <c r="G30" s="19"/>
      <c r="Q30" s="19"/>
      <c r="R30" s="19"/>
    </row>
    <row r="31" spans="2:18" ht="15" customHeight="1">
      <c r="B31" s="22" t="str">
        <f>B3</f>
        <v>DPO</v>
      </c>
      <c r="C31" s="23" t="str">
        <f>"Total ("&amp;B31&amp;")"</f>
        <v>Total (DPO)</v>
      </c>
      <c r="D31" s="24"/>
      <c r="E31" s="24"/>
      <c r="F31" s="25">
        <f>SUM(F30:INDEX(F$1:F30,MATCH($B31,F$1:F30,0)))</f>
        <v>0</v>
      </c>
      <c r="G31" s="19"/>
      <c r="J31" s="26"/>
      <c r="K31" s="26"/>
      <c r="N31" s="19"/>
      <c r="O31" s="19"/>
      <c r="Q31" s="19"/>
      <c r="R31" s="19"/>
    </row>
    <row r="32" spans="2:18" ht="15" customHeight="1">
      <c r="B32" s="27"/>
      <c r="C32" s="28"/>
      <c r="D32" s="17"/>
      <c r="E32" s="17"/>
      <c r="F32" s="29"/>
      <c r="G32" s="19"/>
      <c r="J32" s="26"/>
      <c r="K32" s="26"/>
      <c r="N32" s="19"/>
      <c r="O32" s="19"/>
      <c r="Q32" s="19"/>
      <c r="R32" s="19"/>
    </row>
    <row r="33" spans="2:18" ht="15" customHeight="1">
      <c r="B33" s="27"/>
      <c r="C33" s="28"/>
      <c r="D33" s="17"/>
      <c r="E33" s="17"/>
      <c r="F33" s="29"/>
      <c r="G33" s="19"/>
      <c r="J33" s="26"/>
      <c r="K33" s="26"/>
      <c r="N33" s="19"/>
      <c r="O33" s="19"/>
      <c r="Q33" s="19"/>
      <c r="R33" s="19"/>
    </row>
    <row r="34" spans="2:18" ht="30">
      <c r="B34" s="30" t="s">
        <v>33</v>
      </c>
      <c r="C34" s="31"/>
      <c r="D34" s="32"/>
      <c r="E34" s="32"/>
      <c r="F34" s="33" t="str">
        <f>$B34</f>
        <v>General Instruments</v>
      </c>
      <c r="G34" s="34"/>
    </row>
    <row r="35" spans="2:18" ht="15">
      <c r="B35" s="15"/>
      <c r="C35" s="16" t="s">
        <v>34</v>
      </c>
      <c r="D35" s="17" t="s">
        <v>35</v>
      </c>
      <c r="E35" s="17" t="s">
        <v>93</v>
      </c>
      <c r="F35" s="18"/>
      <c r="G35" s="35"/>
    </row>
    <row r="36" spans="2:18" ht="15">
      <c r="B36" s="15"/>
      <c r="C36" s="7"/>
      <c r="D36" s="17" t="s">
        <v>36</v>
      </c>
      <c r="E36" s="17" t="s">
        <v>94</v>
      </c>
      <c r="F36" s="18"/>
      <c r="G36" s="35"/>
    </row>
    <row r="37" spans="2:18" ht="15">
      <c r="B37" s="15"/>
      <c r="C37" s="7"/>
      <c r="D37" s="17" t="s">
        <v>37</v>
      </c>
      <c r="E37" s="17" t="s">
        <v>95</v>
      </c>
      <c r="F37" s="18"/>
      <c r="G37" s="35"/>
    </row>
    <row r="38" spans="2:18" ht="15">
      <c r="B38" s="15"/>
      <c r="C38" s="7"/>
      <c r="D38" s="17" t="s">
        <v>38</v>
      </c>
      <c r="E38" s="17" t="s">
        <v>96</v>
      </c>
      <c r="F38" s="18"/>
      <c r="G38" s="35"/>
    </row>
    <row r="39" spans="2:18" ht="15">
      <c r="B39" s="15"/>
      <c r="C39" s="7"/>
      <c r="D39" s="17" t="s">
        <v>39</v>
      </c>
      <c r="E39" s="17" t="s">
        <v>97</v>
      </c>
      <c r="F39" s="18"/>
      <c r="G39" s="35"/>
    </row>
    <row r="40" spans="2:18" ht="15">
      <c r="B40" s="15"/>
      <c r="C40" s="7"/>
      <c r="D40" s="17" t="s">
        <v>40</v>
      </c>
      <c r="E40" s="17" t="s">
        <v>98</v>
      </c>
      <c r="F40" s="18"/>
      <c r="G40" s="35"/>
    </row>
    <row r="41" spans="2:18" ht="15">
      <c r="B41" s="15"/>
      <c r="C41" s="7"/>
      <c r="D41" s="36" t="s">
        <v>41</v>
      </c>
      <c r="E41" s="17" t="s">
        <v>99</v>
      </c>
      <c r="F41" s="18"/>
      <c r="G41" s="35"/>
    </row>
    <row r="42" spans="2:18" ht="15">
      <c r="B42" s="15"/>
      <c r="C42" s="7"/>
      <c r="D42" s="37" t="s">
        <v>42</v>
      </c>
      <c r="E42" s="17" t="s">
        <v>100</v>
      </c>
      <c r="F42" s="18"/>
      <c r="G42" s="35"/>
    </row>
    <row r="43" spans="2:18" ht="15">
      <c r="B43" s="15"/>
      <c r="C43" s="7"/>
      <c r="D43" s="7"/>
      <c r="E43" s="37"/>
      <c r="F43" s="38"/>
      <c r="G43" s="35"/>
    </row>
    <row r="44" spans="2:18" ht="15">
      <c r="B44" s="15"/>
      <c r="C44" s="16" t="s">
        <v>43</v>
      </c>
      <c r="D44" s="17" t="s">
        <v>44</v>
      </c>
      <c r="E44" s="17" t="s">
        <v>101</v>
      </c>
      <c r="F44" s="18"/>
      <c r="G44" s="35"/>
    </row>
    <row r="45" spans="2:18" ht="15">
      <c r="B45" s="15"/>
      <c r="C45" s="7"/>
      <c r="D45" s="17" t="s">
        <v>45</v>
      </c>
      <c r="E45" s="17" t="s">
        <v>102</v>
      </c>
      <c r="F45" s="18"/>
      <c r="G45" s="35"/>
    </row>
    <row r="46" spans="2:18" ht="15">
      <c r="B46" s="15"/>
      <c r="C46" s="7"/>
      <c r="D46" s="16"/>
      <c r="E46" s="17"/>
      <c r="F46" s="38"/>
      <c r="G46" s="35"/>
    </row>
    <row r="47" spans="2:18" ht="15">
      <c r="B47" s="15"/>
      <c r="C47" s="16" t="s">
        <v>46</v>
      </c>
      <c r="D47" s="17" t="s">
        <v>47</v>
      </c>
      <c r="E47" s="17" t="s">
        <v>103</v>
      </c>
      <c r="F47" s="18"/>
    </row>
    <row r="48" spans="2:18" ht="15">
      <c r="B48" s="15"/>
      <c r="C48" s="16"/>
      <c r="D48" s="17" t="s">
        <v>48</v>
      </c>
      <c r="E48" s="17" t="s">
        <v>104</v>
      </c>
      <c r="F48" s="18"/>
    </row>
    <row r="49" spans="2:18" ht="15">
      <c r="B49" s="15"/>
      <c r="C49" s="7"/>
      <c r="D49" s="17" t="s">
        <v>49</v>
      </c>
      <c r="E49" s="17" t="s">
        <v>105</v>
      </c>
      <c r="F49" s="18"/>
    </row>
    <row r="50" spans="2:18" ht="15">
      <c r="B50" s="15"/>
      <c r="C50" s="7"/>
      <c r="D50" s="17" t="s">
        <v>50</v>
      </c>
      <c r="E50" s="17" t="s">
        <v>106</v>
      </c>
      <c r="F50" s="18"/>
    </row>
    <row r="51" spans="2:18" ht="15">
      <c r="B51" s="15"/>
      <c r="C51" s="7"/>
      <c r="D51" s="17" t="s">
        <v>51</v>
      </c>
      <c r="E51" s="17" t="s">
        <v>107</v>
      </c>
      <c r="F51" s="18"/>
    </row>
    <row r="52" spans="2:18" ht="15">
      <c r="B52" s="15"/>
      <c r="C52" s="7"/>
      <c r="D52" s="17" t="s">
        <v>52</v>
      </c>
      <c r="E52" s="17" t="s">
        <v>108</v>
      </c>
      <c r="F52" s="18"/>
    </row>
    <row r="53" spans="2:18" ht="15">
      <c r="B53" s="15"/>
      <c r="C53" s="7"/>
      <c r="D53" s="17" t="s">
        <v>53</v>
      </c>
      <c r="E53" s="17" t="s">
        <v>109</v>
      </c>
      <c r="F53" s="18"/>
    </row>
    <row r="54" spans="2:18" ht="15">
      <c r="B54" s="15"/>
      <c r="C54" s="7"/>
      <c r="D54" s="39" t="s">
        <v>54</v>
      </c>
      <c r="E54" s="17" t="s">
        <v>110</v>
      </c>
      <c r="F54" s="18"/>
    </row>
    <row r="55" spans="2:18" ht="15">
      <c r="B55" s="15"/>
      <c r="C55" s="7"/>
      <c r="D55" s="40" t="s">
        <v>55</v>
      </c>
      <c r="E55" s="17" t="s">
        <v>111</v>
      </c>
      <c r="F55" s="18"/>
    </row>
    <row r="56" spans="2:18" ht="15">
      <c r="B56" s="15"/>
      <c r="C56" s="7"/>
      <c r="D56" s="39" t="s">
        <v>56</v>
      </c>
      <c r="E56" s="17" t="s">
        <v>112</v>
      </c>
      <c r="F56" s="18"/>
    </row>
    <row r="57" spans="2:18" ht="15">
      <c r="B57" s="15"/>
      <c r="C57" s="7"/>
      <c r="D57" s="40" t="s">
        <v>57</v>
      </c>
      <c r="E57" s="17" t="s">
        <v>113</v>
      </c>
      <c r="F57" s="18"/>
    </row>
    <row r="58" spans="2:18" ht="15">
      <c r="B58" s="15"/>
      <c r="C58" s="7"/>
      <c r="D58" s="39" t="s">
        <v>58</v>
      </c>
      <c r="E58" s="17" t="s">
        <v>114</v>
      </c>
      <c r="F58" s="18"/>
    </row>
    <row r="59" spans="2:18" ht="15">
      <c r="B59" s="15"/>
      <c r="C59" s="7"/>
      <c r="D59" s="41" t="s">
        <v>59</v>
      </c>
      <c r="E59" s="17" t="s">
        <v>115</v>
      </c>
      <c r="F59" s="18"/>
    </row>
    <row r="60" spans="2:18" ht="15">
      <c r="B60" s="15"/>
      <c r="C60" s="16"/>
      <c r="D60" s="42" t="s">
        <v>60</v>
      </c>
      <c r="E60" s="17" t="s">
        <v>116</v>
      </c>
      <c r="F60" s="18"/>
    </row>
    <row r="61" spans="2:18" ht="15">
      <c r="B61" s="15"/>
      <c r="C61" s="16"/>
      <c r="D61" s="39"/>
      <c r="E61" s="17"/>
      <c r="F61" s="18"/>
    </row>
    <row r="62" spans="2:18" s="9" customFormat="1" ht="15">
      <c r="B62" s="15" t="str">
        <f>B34</f>
        <v>General Instruments</v>
      </c>
      <c r="C62" s="23" t="str">
        <f>"Total ("&amp;B62&amp;")"</f>
        <v>Total (General Instruments)</v>
      </c>
      <c r="D62" s="24"/>
      <c r="E62" s="24"/>
      <c r="F62" s="25">
        <f>SUM(F61:INDEX(F$1:F61,MATCH($B62,F$1:F61,0)))</f>
        <v>0</v>
      </c>
      <c r="H62" s="10"/>
      <c r="I62" s="10"/>
      <c r="J62" s="11"/>
      <c r="K62" s="11"/>
      <c r="L62" s="10"/>
      <c r="M62" s="10"/>
      <c r="N62" s="10"/>
      <c r="O62" s="10"/>
      <c r="P62" s="10"/>
      <c r="Q62" s="10"/>
      <c r="R62" s="10"/>
    </row>
    <row r="63" spans="2:18" s="9" customFormat="1" ht="15">
      <c r="B63" s="6"/>
      <c r="C63" s="7"/>
      <c r="D63" s="43"/>
      <c r="E63" s="17"/>
      <c r="F63" s="18"/>
      <c r="H63" s="10"/>
      <c r="I63" s="10"/>
      <c r="J63" s="11"/>
      <c r="K63" s="11"/>
      <c r="L63" s="10"/>
      <c r="M63" s="10"/>
      <c r="N63" s="10"/>
      <c r="O63" s="10"/>
      <c r="P63" s="10"/>
      <c r="Q63" s="10"/>
      <c r="R63" s="10"/>
    </row>
    <row r="64" spans="2:18" s="9" customFormat="1" ht="14.25">
      <c r="B64" s="6"/>
      <c r="C64" s="44"/>
      <c r="D64" s="44"/>
      <c r="E64" s="6"/>
      <c r="F64" s="45"/>
      <c r="H64" s="10"/>
      <c r="I64" s="10"/>
      <c r="J64" s="11"/>
      <c r="K64" s="11"/>
      <c r="L64" s="10"/>
      <c r="M64" s="10"/>
      <c r="N64" s="10"/>
      <c r="O64" s="10"/>
      <c r="P64" s="10"/>
      <c r="Q64" s="10"/>
      <c r="R64" s="10"/>
    </row>
    <row r="65" spans="2:18" s="9" customFormat="1" ht="15">
      <c r="B65" s="6"/>
      <c r="C65" s="49" t="s">
        <v>61</v>
      </c>
      <c r="D65" s="49"/>
      <c r="E65" s="6"/>
      <c r="F65" s="45"/>
      <c r="H65" s="10"/>
      <c r="I65" s="10"/>
      <c r="J65" s="11"/>
      <c r="K65" s="11"/>
      <c r="L65" s="10"/>
      <c r="M65" s="10"/>
      <c r="N65" s="10"/>
      <c r="O65" s="10"/>
      <c r="P65" s="10"/>
      <c r="Q65" s="10"/>
      <c r="R65" s="10"/>
    </row>
    <row r="66" spans="2:18" s="9" customFormat="1" ht="14.25">
      <c r="B66" s="6"/>
      <c r="C66" s="44"/>
      <c r="D66" s="44"/>
      <c r="E66" s="6"/>
      <c r="F66" s="45"/>
      <c r="H66" s="10"/>
      <c r="I66" s="10"/>
      <c r="J66" s="11"/>
      <c r="K66" s="11"/>
      <c r="L66" s="10"/>
      <c r="M66" s="10"/>
      <c r="N66" s="10"/>
      <c r="O66" s="10"/>
      <c r="P66" s="10"/>
      <c r="Q66" s="10"/>
      <c r="R66" s="10"/>
    </row>
    <row r="67" spans="2:18" s="9" customFormat="1" ht="14.25">
      <c r="B67" s="6"/>
      <c r="C67" s="44" t="s">
        <v>62</v>
      </c>
      <c r="D67" s="48"/>
      <c r="E67" s="48"/>
      <c r="F67" s="46" t="s">
        <v>63</v>
      </c>
      <c r="H67" s="10"/>
      <c r="I67" s="10"/>
      <c r="J67" s="11"/>
      <c r="K67" s="11"/>
      <c r="L67" s="10"/>
      <c r="M67" s="10"/>
      <c r="N67" s="10"/>
      <c r="O67" s="10"/>
      <c r="P67" s="10"/>
      <c r="Q67" s="10"/>
      <c r="R67" s="10"/>
    </row>
    <row r="68" spans="2:18" s="9" customFormat="1" ht="14.25">
      <c r="B68" s="6"/>
      <c r="C68" s="44"/>
      <c r="D68" s="44"/>
      <c r="E68" s="6"/>
      <c r="F68" s="45"/>
      <c r="H68" s="10"/>
      <c r="I68" s="10"/>
      <c r="J68" s="11"/>
      <c r="K68" s="11"/>
      <c r="L68" s="10"/>
      <c r="M68" s="10"/>
      <c r="N68" s="10"/>
      <c r="O68" s="10"/>
      <c r="P68" s="10"/>
      <c r="Q68" s="10"/>
      <c r="R68" s="10"/>
    </row>
    <row r="69" spans="2:18" s="9" customFormat="1" ht="14.25">
      <c r="B69" s="6"/>
      <c r="C69" s="44" t="s">
        <v>64</v>
      </c>
      <c r="D69" s="48"/>
      <c r="E69" s="48"/>
      <c r="F69" s="48"/>
      <c r="H69" s="10"/>
      <c r="I69" s="10"/>
      <c r="J69" s="11"/>
      <c r="K69" s="11"/>
      <c r="L69" s="10"/>
      <c r="M69" s="10"/>
      <c r="N69" s="10"/>
      <c r="O69" s="10"/>
      <c r="P69" s="10"/>
      <c r="Q69" s="10"/>
      <c r="R69" s="10"/>
    </row>
    <row r="70" spans="2:18" s="9" customFormat="1" ht="14.25">
      <c r="B70" s="6"/>
      <c r="C70" s="44"/>
      <c r="D70" s="44"/>
      <c r="E70" s="6"/>
      <c r="F70" s="45"/>
      <c r="H70" s="10"/>
      <c r="I70" s="10"/>
      <c r="J70" s="11"/>
      <c r="K70" s="11"/>
      <c r="L70" s="10"/>
      <c r="M70" s="10"/>
      <c r="N70" s="10"/>
      <c r="O70" s="10"/>
      <c r="P70" s="10"/>
      <c r="Q70" s="10"/>
      <c r="R70" s="10"/>
    </row>
    <row r="71" spans="2:18" s="9" customFormat="1" ht="14.25">
      <c r="B71" s="6"/>
      <c r="C71" s="44" t="s">
        <v>65</v>
      </c>
      <c r="D71" s="48"/>
      <c r="E71" s="48"/>
      <c r="F71" s="48"/>
      <c r="H71" s="10"/>
      <c r="I71" s="10"/>
      <c r="J71" s="11"/>
      <c r="K71" s="11"/>
      <c r="L71" s="10"/>
      <c r="M71" s="10"/>
      <c r="N71" s="10"/>
      <c r="O71" s="10"/>
      <c r="P71" s="10"/>
      <c r="Q71" s="10"/>
      <c r="R71" s="10"/>
    </row>
    <row r="72" spans="2:18" s="9" customFormat="1" ht="14.25">
      <c r="B72" s="6"/>
      <c r="C72" s="44"/>
      <c r="D72" s="44"/>
      <c r="E72" s="6"/>
      <c r="F72" s="45"/>
      <c r="H72" s="10"/>
      <c r="I72" s="10"/>
      <c r="J72" s="11"/>
      <c r="K72" s="11"/>
      <c r="L72" s="10"/>
      <c r="M72" s="10"/>
      <c r="N72" s="10"/>
      <c r="O72" s="10"/>
      <c r="P72" s="10"/>
      <c r="Q72" s="10"/>
      <c r="R72" s="10"/>
    </row>
    <row r="73" spans="2:18" s="9" customFormat="1" ht="14.25">
      <c r="B73" s="6"/>
      <c r="C73" s="44" t="s">
        <v>66</v>
      </c>
      <c r="D73" s="48"/>
      <c r="E73" s="48"/>
      <c r="F73" s="48"/>
      <c r="H73" s="10"/>
      <c r="I73" s="10"/>
      <c r="J73" s="11"/>
      <c r="K73" s="11"/>
      <c r="L73" s="10"/>
      <c r="M73" s="10"/>
      <c r="N73" s="10"/>
      <c r="O73" s="10"/>
      <c r="P73" s="10"/>
      <c r="Q73" s="10"/>
      <c r="R73" s="10"/>
    </row>
    <row r="74" spans="2:18" s="9" customFormat="1" ht="14.25">
      <c r="B74" s="6"/>
      <c r="C74" s="44"/>
      <c r="D74" s="44"/>
      <c r="E74" s="6"/>
      <c r="F74" s="45"/>
      <c r="H74" s="10"/>
      <c r="I74" s="10"/>
      <c r="J74" s="11"/>
      <c r="K74" s="11"/>
      <c r="L74" s="10"/>
      <c r="M74" s="10"/>
      <c r="N74" s="10"/>
      <c r="O74" s="10"/>
      <c r="P74" s="10"/>
      <c r="Q74" s="10"/>
      <c r="R74" s="10"/>
    </row>
    <row r="75" spans="2:18" s="9" customFormat="1" ht="14.25">
      <c r="B75" s="6"/>
      <c r="C75" s="44" t="s">
        <v>67</v>
      </c>
      <c r="D75" s="48"/>
      <c r="E75" s="48"/>
      <c r="F75" s="48"/>
      <c r="H75" s="10"/>
      <c r="I75" s="10"/>
      <c r="J75" s="11"/>
      <c r="K75" s="11"/>
      <c r="L75" s="10"/>
      <c r="M75" s="10"/>
      <c r="N75" s="10"/>
      <c r="O75" s="10"/>
      <c r="P75" s="10"/>
      <c r="Q75" s="10"/>
      <c r="R75" s="10"/>
    </row>
    <row r="76" spans="2:18" s="9" customFormat="1" ht="14.25">
      <c r="B76" s="6"/>
      <c r="C76" s="44"/>
      <c r="D76" s="44"/>
      <c r="E76" s="6"/>
      <c r="F76" s="45"/>
      <c r="H76" s="10"/>
      <c r="I76" s="10"/>
      <c r="J76" s="11"/>
      <c r="K76" s="11"/>
      <c r="L76" s="10"/>
      <c r="M76" s="10"/>
      <c r="N76" s="10"/>
      <c r="O76" s="10"/>
      <c r="P76" s="10"/>
      <c r="Q76" s="10"/>
      <c r="R76" s="10"/>
    </row>
    <row r="77" spans="2:18" s="9" customFormat="1" ht="14.25">
      <c r="B77" s="6"/>
      <c r="C77" s="44" t="s">
        <v>68</v>
      </c>
      <c r="D77" s="48"/>
      <c r="E77" s="48"/>
      <c r="F77" s="48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>
      <c r="B78" s="10"/>
      <c r="C78" s="26"/>
      <c r="D78" s="26"/>
      <c r="E78" s="10"/>
      <c r="F78" s="19"/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>
      <c r="B79" s="10"/>
      <c r="C79" s="26"/>
      <c r="D79" s="26"/>
      <c r="E79" s="10"/>
      <c r="F79" s="19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</sheetData>
  <autoFilter ref="B1:F1" xr:uid="{E861D5A2-5EF6-4C0F-9BFC-14A4189AB81D}"/>
  <mergeCells count="7">
    <mergeCell ref="D77:F77"/>
    <mergeCell ref="C65:D65"/>
    <mergeCell ref="D67:E67"/>
    <mergeCell ref="D69:F69"/>
    <mergeCell ref="D71:F71"/>
    <mergeCell ref="D73:F73"/>
    <mergeCell ref="D75:F75"/>
  </mergeCells>
  <conditionalFormatting sqref="E63 D4:E4 D5:D7 D8:E8 E61 D23 D47:D53 D11:E15 D18:E22 D26:D30 G35:G44 E43:F43 E46:G46">
    <cfRule type="notContainsBlanks" dxfId="48" priority="50">
      <formula>LEN(TRIM(D4))&gt;0</formula>
    </cfRule>
  </conditionalFormatting>
  <conditionalFormatting sqref="F61 F32:F33 F11:F15 F18:F22 F4:F8 F26 F63 F58:F59">
    <cfRule type="expression" dxfId="47" priority="49">
      <formula>ISTEXT($D4)</formula>
    </cfRule>
  </conditionalFormatting>
  <conditionalFormatting sqref="E5:E7">
    <cfRule type="notContainsBlanks" dxfId="46" priority="48">
      <formula>LEN(TRIM(E5))&gt;0</formula>
    </cfRule>
  </conditionalFormatting>
  <conditionalFormatting sqref="E27:E28 E30">
    <cfRule type="notContainsBlanks" dxfId="45" priority="45">
      <formula>LEN(TRIM(E27))&gt;0</formula>
    </cfRule>
  </conditionalFormatting>
  <conditionalFormatting sqref="E23 E26">
    <cfRule type="notContainsBlanks" dxfId="44" priority="47">
      <formula>LEN(TRIM(E23))&gt;0</formula>
    </cfRule>
  </conditionalFormatting>
  <conditionalFormatting sqref="F23">
    <cfRule type="expression" dxfId="43" priority="46">
      <formula>ISTEXT($D23)</formula>
    </cfRule>
  </conditionalFormatting>
  <conditionalFormatting sqref="F27:F28 F30">
    <cfRule type="expression" dxfId="42" priority="44">
      <formula>ISTEXT($D27)</formula>
    </cfRule>
  </conditionalFormatting>
  <conditionalFormatting sqref="G45">
    <cfRule type="notContainsBlanks" dxfId="41" priority="42">
      <formula>LEN(TRIM(G45))&gt;0</formula>
    </cfRule>
  </conditionalFormatting>
  <conditionalFormatting sqref="F44:F45">
    <cfRule type="expression" dxfId="40" priority="36">
      <formula>ISTEXT($D44)</formula>
    </cfRule>
  </conditionalFormatting>
  <conditionalFormatting sqref="D35:D40">
    <cfRule type="notContainsBlanks" dxfId="39" priority="41">
      <formula>LEN(TRIM(D35))&gt;0</formula>
    </cfRule>
  </conditionalFormatting>
  <conditionalFormatting sqref="E35:E40">
    <cfRule type="notContainsBlanks" dxfId="38" priority="40">
      <formula>LEN(TRIM(E35))&gt;0</formula>
    </cfRule>
  </conditionalFormatting>
  <conditionalFormatting sqref="F35:F40">
    <cfRule type="expression" dxfId="37" priority="39">
      <formula>ISTEXT($D35)</formula>
    </cfRule>
  </conditionalFormatting>
  <conditionalFormatting sqref="D44:D45">
    <cfRule type="notContainsBlanks" dxfId="36" priority="38">
      <formula>LEN(TRIM(D44))&gt;0</formula>
    </cfRule>
  </conditionalFormatting>
  <conditionalFormatting sqref="E44:E45">
    <cfRule type="notContainsBlanks" dxfId="35" priority="37">
      <formula>LEN(TRIM(E44))&gt;0</formula>
    </cfRule>
  </conditionalFormatting>
  <conditionalFormatting sqref="E47 E49">
    <cfRule type="notContainsBlanks" dxfId="34" priority="35">
      <formula>LEN(TRIM(E47))&gt;0</formula>
    </cfRule>
  </conditionalFormatting>
  <conditionalFormatting sqref="F47 F49">
    <cfRule type="expression" dxfId="33" priority="34">
      <formula>ISTEXT($D47)</formula>
    </cfRule>
  </conditionalFormatting>
  <conditionalFormatting sqref="E51:E53 E58:E59">
    <cfRule type="notContainsBlanks" dxfId="32" priority="33">
      <formula>LEN(TRIM(E51))&gt;0</formula>
    </cfRule>
  </conditionalFormatting>
  <conditionalFormatting sqref="F51:F53">
    <cfRule type="expression" dxfId="31" priority="32">
      <formula>ISTEXT($D51)</formula>
    </cfRule>
  </conditionalFormatting>
  <conditionalFormatting sqref="D41:D42">
    <cfRule type="notContainsBlanks" dxfId="30" priority="31">
      <formula>LEN(TRIM(D41))&gt;0</formula>
    </cfRule>
  </conditionalFormatting>
  <conditionalFormatting sqref="E41">
    <cfRule type="notContainsBlanks" dxfId="29" priority="30">
      <formula>LEN(TRIM(E41))&gt;0</formula>
    </cfRule>
  </conditionalFormatting>
  <conditionalFormatting sqref="F41">
    <cfRule type="expression" dxfId="28" priority="29">
      <formula>ISTEXT($D41)</formula>
    </cfRule>
  </conditionalFormatting>
  <conditionalFormatting sqref="D54:D55">
    <cfRule type="notContainsBlanks" dxfId="27" priority="27">
      <formula>LEN(TRIM(D54))&gt;0</formula>
    </cfRule>
  </conditionalFormatting>
  <conditionalFormatting sqref="D56:D59">
    <cfRule type="notContainsBlanks" dxfId="26" priority="28">
      <formula>LEN(TRIM(D56))&gt;0</formula>
    </cfRule>
  </conditionalFormatting>
  <conditionalFormatting sqref="E54:E55">
    <cfRule type="notContainsBlanks" dxfId="25" priority="26">
      <formula>LEN(TRIM(E54))&gt;0</formula>
    </cfRule>
  </conditionalFormatting>
  <conditionalFormatting sqref="F54:F55">
    <cfRule type="expression" dxfId="24" priority="25">
      <formula>ISTEXT($D54)</formula>
    </cfRule>
  </conditionalFormatting>
  <conditionalFormatting sqref="E56:E57">
    <cfRule type="notContainsBlanks" dxfId="23" priority="24">
      <formula>LEN(TRIM(E56))&gt;0</formula>
    </cfRule>
  </conditionalFormatting>
  <conditionalFormatting sqref="F56:F57">
    <cfRule type="expression" dxfId="22" priority="23">
      <formula>ISTEXT($D56)</formula>
    </cfRule>
  </conditionalFormatting>
  <conditionalFormatting sqref="E29">
    <cfRule type="notContainsBlanks" dxfId="21" priority="22">
      <formula>LEN(TRIM(E29))&gt;0</formula>
    </cfRule>
  </conditionalFormatting>
  <conditionalFormatting sqref="F29">
    <cfRule type="expression" dxfId="20" priority="21">
      <formula>ISTEXT($D29)</formula>
    </cfRule>
  </conditionalFormatting>
  <conditionalFormatting sqref="E48">
    <cfRule type="notContainsBlanks" dxfId="19" priority="20">
      <formula>LEN(TRIM(E48))&gt;0</formula>
    </cfRule>
  </conditionalFormatting>
  <conditionalFormatting sqref="F48">
    <cfRule type="expression" dxfId="18" priority="19">
      <formula>ISTEXT($D48)</formula>
    </cfRule>
  </conditionalFormatting>
  <conditionalFormatting sqref="E50">
    <cfRule type="notContainsBlanks" dxfId="17" priority="18">
      <formula>LEN(TRIM(E50))&gt;0</formula>
    </cfRule>
  </conditionalFormatting>
  <conditionalFormatting sqref="F50">
    <cfRule type="expression" dxfId="16" priority="17">
      <formula>ISTEXT($D50)</formula>
    </cfRule>
  </conditionalFormatting>
  <conditionalFormatting sqref="E60">
    <cfRule type="notContainsBlanks" dxfId="15" priority="14">
      <formula>LEN(TRIM(E60))&gt;0</formula>
    </cfRule>
  </conditionalFormatting>
  <conditionalFormatting sqref="F60">
    <cfRule type="expression" dxfId="14" priority="13">
      <formula>ISTEXT($D60)</formula>
    </cfRule>
  </conditionalFormatting>
  <conditionalFormatting sqref="D61">
    <cfRule type="notContainsBlanks" dxfId="13" priority="16">
      <formula>LEN(TRIM(D61))&gt;0</formula>
    </cfRule>
  </conditionalFormatting>
  <conditionalFormatting sqref="D60">
    <cfRule type="notContainsBlanks" dxfId="12" priority="15">
      <formula>LEN(TRIM(D60))&gt;0</formula>
    </cfRule>
  </conditionalFormatting>
  <conditionalFormatting sqref="D9:E10">
    <cfRule type="notContainsBlanks" dxfId="11" priority="12">
      <formula>LEN(TRIM(D9))&gt;0</formula>
    </cfRule>
  </conditionalFormatting>
  <conditionalFormatting sqref="F9:F10">
    <cfRule type="expression" dxfId="10" priority="11">
      <formula>ISTEXT($D9)</formula>
    </cfRule>
  </conditionalFormatting>
  <conditionalFormatting sqref="D16:E17">
    <cfRule type="notContainsBlanks" dxfId="9" priority="10">
      <formula>LEN(TRIM(D16))&gt;0</formula>
    </cfRule>
  </conditionalFormatting>
  <conditionalFormatting sqref="F16:F17">
    <cfRule type="expression" dxfId="8" priority="9">
      <formula>ISTEXT($D16)</formula>
    </cfRule>
  </conditionalFormatting>
  <conditionalFormatting sqref="D25 D24:E24">
    <cfRule type="notContainsBlanks" dxfId="7" priority="8">
      <formula>LEN(TRIM(D24))&gt;0</formula>
    </cfRule>
  </conditionalFormatting>
  <conditionalFormatting sqref="F24">
    <cfRule type="expression" dxfId="6" priority="7">
      <formula>ISTEXT($D24)</formula>
    </cfRule>
  </conditionalFormatting>
  <conditionalFormatting sqref="E25">
    <cfRule type="notContainsBlanks" dxfId="5" priority="6">
      <formula>LEN(TRIM(E25))&gt;0</formula>
    </cfRule>
  </conditionalFormatting>
  <conditionalFormatting sqref="F25">
    <cfRule type="expression" dxfId="4" priority="5">
      <formula>ISTEXT($D25)</formula>
    </cfRule>
  </conditionalFormatting>
  <conditionalFormatting sqref="F62">
    <cfRule type="expression" dxfId="3" priority="3">
      <formula>ISTEXT($D62)</formula>
    </cfRule>
  </conditionalFormatting>
  <conditionalFormatting sqref="F31">
    <cfRule type="expression" dxfId="2" priority="4">
      <formula>ISTEXT($D31)</formula>
    </cfRule>
  </conditionalFormatting>
  <conditionalFormatting sqref="E42">
    <cfRule type="notContainsBlanks" dxfId="1" priority="2">
      <formula>LEN(TRIM(E42))&gt;0</formula>
    </cfRule>
  </conditionalFormatting>
  <conditionalFormatting sqref="F42">
    <cfRule type="expression" dxfId="0" priority="1">
      <formula>ISTEXT($D42)</formula>
    </cfRule>
  </conditionalFormatting>
  <pageMargins left="0.70866141732283472" right="0.70866141732283472" top="0.94488188976377963" bottom="0.74803149606299213" header="0.31496062992125984" footer="0.31496062992125984"/>
  <pageSetup paperSize="9" scale="73" fitToHeight="0" orientation="portrait" r:id="rId1"/>
  <headerFooter>
    <oddHeader>&amp;C&amp;"Arial,Regular"&amp;18Double Pelvic Osteotomy (ALPS DPO)
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9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65CD36-7BD7-40BC-979A-26BC4D0A4B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23DE2E-49B1-4F1F-8489-E19C6E9FE40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4B8D600-6F5D-4BB8-9FCB-19153131935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DPO</vt:lpstr>
      <vt:lpstr>DPO!Print_Area</vt:lpstr>
      <vt:lpstr>DPO!Print_Titles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2022-01-04T14:27:05Z</dcterms:created>
  <dcterms:modified xsi:type="dcterms:W3CDTF">2022-02-10T08:02:08Z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