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12" documentId="8_{14B135F7-CF3D-4EE5-B681-3C3239C2B128}" xr6:coauthVersionLast="47" xr6:coauthVersionMax="47" xr10:uidLastSave="{5CE6910D-60E4-4DA6-ABD7-A4A815B497F9}"/>
  <bookViews>
    <workbookView xWindow="28680" yWindow="-120" windowWidth="29040" windowHeight="17640" xr2:uid="{23028F08-762E-4E6A-8C0A-9DB30E9688AA}"/>
  </bookViews>
  <sheets>
    <sheet name="TPLO" sheetId="2" r:id="rId1"/>
  </sheets>
  <definedNames>
    <definedName name="_xlnm._FilterDatabase" localSheetId="0" hidden="1">TPLO!$B$1:$F$1</definedName>
    <definedName name="_xlnm.Print_Area" localSheetId="0">TPLO!$B$1:$G$439</definedName>
    <definedName name="_xlnm.Print_Titles" localSheetId="0">TPLO!$1:$2</definedName>
    <definedName name="Z_B0ADC21E_1C4A_9C4F_9C9A_BABB80691CF4_.wvu.Cols" localSheetId="0" hidden="1">TPLO!$G:$G,TPLO!$J:$J,TPLO!$N:$O,TPLO!$Q:$R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24" i="2" l="1"/>
  <c r="C424" i="2" s="1"/>
  <c r="F404" i="2"/>
  <c r="C403" i="2"/>
  <c r="B403" i="2"/>
  <c r="F335" i="2"/>
  <c r="B332" i="2"/>
  <c r="F253" i="2"/>
  <c r="B250" i="2"/>
  <c r="C250" i="2" s="1"/>
  <c r="F182" i="2"/>
  <c r="B179" i="2"/>
  <c r="F119" i="2"/>
  <c r="B116" i="2"/>
  <c r="C90" i="2"/>
  <c r="C74" i="2"/>
  <c r="C60" i="2"/>
  <c r="C54" i="2"/>
  <c r="F53" i="2"/>
  <c r="B50" i="2"/>
  <c r="C50" i="2" s="1"/>
  <c r="C179" i="2" l="1"/>
  <c r="C332" i="2"/>
  <c r="C116" i="2"/>
  <c r="F50" i="2"/>
  <c r="F116" i="2" l="1"/>
  <c r="F179" i="2" l="1"/>
  <c r="F250" i="2" s="1"/>
  <c r="F332" i="2" l="1"/>
  <c r="F403" i="2" s="1"/>
  <c r="F424" i="2" s="1"/>
</calcChain>
</file>

<file path=xl/sharedStrings.xml><?xml version="1.0" encoding="utf-8"?>
<sst xmlns="http://schemas.openxmlformats.org/spreadsheetml/2006/main" count="765" uniqueCount="614">
  <si>
    <t>Size</t>
  </si>
  <si>
    <t>Type</t>
  </si>
  <si>
    <t>Item Nr.</t>
  </si>
  <si>
    <t>Description</t>
  </si>
  <si>
    <t>QTY</t>
  </si>
  <si>
    <t>TPLO 4</t>
  </si>
  <si>
    <t>Plates</t>
  </si>
  <si>
    <t>35.04.31</t>
  </si>
  <si>
    <t>35.04.32</t>
  </si>
  <si>
    <t>Locking Screws</t>
  </si>
  <si>
    <t>40.15.05</t>
  </si>
  <si>
    <t>40.15.06</t>
  </si>
  <si>
    <t>40.15.08</t>
  </si>
  <si>
    <t>40.15.10</t>
  </si>
  <si>
    <t>40.15.12</t>
  </si>
  <si>
    <t>40.15.14</t>
  </si>
  <si>
    <t>40.15.16</t>
  </si>
  <si>
    <t>40.15.18</t>
  </si>
  <si>
    <t>40.15.20</t>
  </si>
  <si>
    <t>40.15.22</t>
  </si>
  <si>
    <t>40.15.24</t>
  </si>
  <si>
    <t>Cortical Screws</t>
  </si>
  <si>
    <t>05.06.05</t>
  </si>
  <si>
    <t>05.06.06</t>
  </si>
  <si>
    <t>05.06.07</t>
  </si>
  <si>
    <t>05.06.08</t>
  </si>
  <si>
    <t>05.06.09</t>
  </si>
  <si>
    <t>05.06.10</t>
  </si>
  <si>
    <t>05.06.11</t>
  </si>
  <si>
    <t>05.06.12</t>
  </si>
  <si>
    <t>Specific Instruments</t>
  </si>
  <si>
    <t>36.05.11</t>
  </si>
  <si>
    <t>36.25.00</t>
  </si>
  <si>
    <t>06.50.00</t>
  </si>
  <si>
    <t>06.60.03</t>
  </si>
  <si>
    <t>06.60.00</t>
  </si>
  <si>
    <t>06.15.01</t>
  </si>
  <si>
    <t>36.33.11</t>
  </si>
  <si>
    <t>36.30.01</t>
  </si>
  <si>
    <t>36.35.15</t>
  </si>
  <si>
    <t>Drill Bits</t>
  </si>
  <si>
    <t>06.10.00</t>
  </si>
  <si>
    <t>06.10.01</t>
  </si>
  <si>
    <t>Organization</t>
  </si>
  <si>
    <t>83.10.06</t>
  </si>
  <si>
    <t>82.10.01</t>
  </si>
  <si>
    <t>82.20.01</t>
  </si>
  <si>
    <t>36.50.00</t>
  </si>
  <si>
    <t>82.11.11</t>
  </si>
  <si>
    <t>82.41.13</t>
  </si>
  <si>
    <t>82.41.06</t>
  </si>
  <si>
    <t>TPLO 5 / 6</t>
  </si>
  <si>
    <t>35.05.31</t>
  </si>
  <si>
    <t>35.05.32</t>
  </si>
  <si>
    <t>35.06.31</t>
  </si>
  <si>
    <t>35.06.32</t>
  </si>
  <si>
    <t>40.20.06</t>
  </si>
  <si>
    <t>40.20.08</t>
  </si>
  <si>
    <t>40.20.10</t>
  </si>
  <si>
    <t>40.20.12</t>
  </si>
  <si>
    <t>40.20.14</t>
  </si>
  <si>
    <t>40.20.16</t>
  </si>
  <si>
    <t>40.20.18</t>
  </si>
  <si>
    <t>40.20.20</t>
  </si>
  <si>
    <t>40.20.22</t>
  </si>
  <si>
    <t>40.20.24</t>
  </si>
  <si>
    <t>40.20.26</t>
  </si>
  <si>
    <t>40.20.28</t>
  </si>
  <si>
    <t>40.20.30</t>
  </si>
  <si>
    <t>05.16.05</t>
  </si>
  <si>
    <t>05.16.06</t>
  </si>
  <si>
    <t>05.16.07</t>
  </si>
  <si>
    <t>05.16.08</t>
  </si>
  <si>
    <t>05.16.10</t>
  </si>
  <si>
    <t>05.16.12</t>
  </si>
  <si>
    <t>05.16.14</t>
  </si>
  <si>
    <t>05.16.16</t>
  </si>
  <si>
    <t>05.16.18</t>
  </si>
  <si>
    <t>05.16.20</t>
  </si>
  <si>
    <t>05.16.22</t>
  </si>
  <si>
    <t>05.16.24</t>
  </si>
  <si>
    <t>05.16.26</t>
  </si>
  <si>
    <t>05.16.28</t>
  </si>
  <si>
    <t>05.16.30</t>
  </si>
  <si>
    <t>36.05.15</t>
  </si>
  <si>
    <t>36.10.11</t>
  </si>
  <si>
    <t>06.60.04</t>
  </si>
  <si>
    <t>06.15.02</t>
  </si>
  <si>
    <t>36.33.20</t>
  </si>
  <si>
    <t>36.30.02</t>
  </si>
  <si>
    <t>36.35.20</t>
  </si>
  <si>
    <t>76.10.60</t>
  </si>
  <si>
    <t>76.10.70</t>
  </si>
  <si>
    <t>38.10.150</t>
  </si>
  <si>
    <t>82.41.10</t>
  </si>
  <si>
    <t>82.41.12</t>
  </si>
  <si>
    <t>TPLO 7</t>
  </si>
  <si>
    <t>35.07.31</t>
  </si>
  <si>
    <t>35.07.32</t>
  </si>
  <si>
    <t>40.30.08</t>
  </si>
  <si>
    <t>40.30.10</t>
  </si>
  <si>
    <t>40.30.12</t>
  </si>
  <si>
    <t>40.30.14</t>
  </si>
  <si>
    <t>40.30.16</t>
  </si>
  <si>
    <t>40.30.18</t>
  </si>
  <si>
    <t>40.30.20</t>
  </si>
  <si>
    <t>40.30.22</t>
  </si>
  <si>
    <t>40.30.24</t>
  </si>
  <si>
    <t>40.30.26</t>
  </si>
  <si>
    <t>40.30.28</t>
  </si>
  <si>
    <t>40.30.30</t>
  </si>
  <si>
    <t>40.30.32</t>
  </si>
  <si>
    <t>40.30.34</t>
  </si>
  <si>
    <t>40.30.36</t>
  </si>
  <si>
    <t>40.30.38</t>
  </si>
  <si>
    <t>40.30.40</t>
  </si>
  <si>
    <t>41.20.08</t>
  </si>
  <si>
    <t>41.20.10</t>
  </si>
  <si>
    <t>41.20.12</t>
  </si>
  <si>
    <t>41.20.14</t>
  </si>
  <si>
    <t>41.20.16</t>
  </si>
  <si>
    <t>41.20.18</t>
  </si>
  <si>
    <t>41.20.20</t>
  </si>
  <si>
    <t>41.20.22</t>
  </si>
  <si>
    <t>41.20.24</t>
  </si>
  <si>
    <t>41.20.26</t>
  </si>
  <si>
    <t>41.20.28</t>
  </si>
  <si>
    <t>41.20.30</t>
  </si>
  <si>
    <t>36.05.20</t>
  </si>
  <si>
    <t>36.10.15</t>
  </si>
  <si>
    <t>06.60.07</t>
  </si>
  <si>
    <t>14.60.01</t>
  </si>
  <si>
    <t>06.50.01</t>
  </si>
  <si>
    <t>06.15.04</t>
  </si>
  <si>
    <t>36.35.35</t>
  </si>
  <si>
    <t>04.60.44</t>
  </si>
  <si>
    <t>Drill bits</t>
  </si>
  <si>
    <t>38.10.200</t>
  </si>
  <si>
    <t>83.10.05</t>
  </si>
  <si>
    <t>82.10.11</t>
  </si>
  <si>
    <t>82.40.07</t>
  </si>
  <si>
    <t>82.41.11</t>
  </si>
  <si>
    <t>TPLO 9</t>
  </si>
  <si>
    <t>35.09.31</t>
  </si>
  <si>
    <t>35.09.32</t>
  </si>
  <si>
    <t>40.35.08</t>
  </si>
  <si>
    <t>40.35.10</t>
  </si>
  <si>
    <t>40.35.12</t>
  </si>
  <si>
    <t>40.35.14</t>
  </si>
  <si>
    <t>40.35.16</t>
  </si>
  <si>
    <t>40.35.18</t>
  </si>
  <si>
    <t>40.35.20</t>
  </si>
  <si>
    <t>40.35.22</t>
  </si>
  <si>
    <t>40.35.24</t>
  </si>
  <si>
    <t>40.35.26</t>
  </si>
  <si>
    <t>40.35.28</t>
  </si>
  <si>
    <t>40.35.30</t>
  </si>
  <si>
    <t>40.35.32</t>
  </si>
  <si>
    <t>40.35.34</t>
  </si>
  <si>
    <t>40.35.36</t>
  </si>
  <si>
    <t>40.35.38</t>
  </si>
  <si>
    <t>40.35.40</t>
  </si>
  <si>
    <t>05.26.10</t>
  </si>
  <si>
    <t>05.26.12</t>
  </si>
  <si>
    <t>05.26.14</t>
  </si>
  <si>
    <t>05.26.16</t>
  </si>
  <si>
    <t>05.26.18</t>
  </si>
  <si>
    <t>05.26.20</t>
  </si>
  <si>
    <t>05.26.22</t>
  </si>
  <si>
    <t>05.26.24</t>
  </si>
  <si>
    <t>05.26.26</t>
  </si>
  <si>
    <t>05.26.28</t>
  </si>
  <si>
    <t>05.26.30</t>
  </si>
  <si>
    <t>05.26.32</t>
  </si>
  <si>
    <t>05.26.34</t>
  </si>
  <si>
    <t>05.26.36</t>
  </si>
  <si>
    <t>05.26.38</t>
  </si>
  <si>
    <t>05.26.40</t>
  </si>
  <si>
    <t>36.05.25</t>
  </si>
  <si>
    <t>36.10.18</t>
  </si>
  <si>
    <t>02.20.20</t>
  </si>
  <si>
    <t>02.20.13</t>
  </si>
  <si>
    <t>36.33.25</t>
  </si>
  <si>
    <t>36.30.03</t>
  </si>
  <si>
    <t>36.35.40</t>
  </si>
  <si>
    <t>76.10.75</t>
  </si>
  <si>
    <t>76.11.00</t>
  </si>
  <si>
    <t>02.20.04</t>
  </si>
  <si>
    <t>38.10.180</t>
  </si>
  <si>
    <t>82.40.06</t>
  </si>
  <si>
    <t>82.41.03</t>
  </si>
  <si>
    <t>TPLO 10</t>
  </si>
  <si>
    <t>35.10.31</t>
  </si>
  <si>
    <t>35.10.32</t>
  </si>
  <si>
    <t>35.10.41</t>
  </si>
  <si>
    <t>35.10.42</t>
  </si>
  <si>
    <t>40.40.12</t>
  </si>
  <si>
    <t>40.40.14</t>
  </si>
  <si>
    <t>40.40.16</t>
  </si>
  <si>
    <t>40.40.18</t>
  </si>
  <si>
    <t>40.40.20</t>
  </si>
  <si>
    <t>40.40.22</t>
  </si>
  <si>
    <t>40.40.24</t>
  </si>
  <si>
    <t>40.40.26</t>
  </si>
  <si>
    <t>40.40.28</t>
  </si>
  <si>
    <t>40.40.30</t>
  </si>
  <si>
    <t>40.40.32</t>
  </si>
  <si>
    <t>40.40.34</t>
  </si>
  <si>
    <t>40.40.36</t>
  </si>
  <si>
    <t>40.40.38</t>
  </si>
  <si>
    <t>40.40.40</t>
  </si>
  <si>
    <t>40.40.42</t>
  </si>
  <si>
    <t>40.40.44</t>
  </si>
  <si>
    <t>40.40.46</t>
  </si>
  <si>
    <t>40.40.48</t>
  </si>
  <si>
    <t>40.40.50</t>
  </si>
  <si>
    <t>41.30.10</t>
  </si>
  <si>
    <t>41.30.12</t>
  </si>
  <si>
    <t>41.30.14</t>
  </si>
  <si>
    <t>41.30.16</t>
  </si>
  <si>
    <t>41.30.18</t>
  </si>
  <si>
    <t>41.30.20</t>
  </si>
  <si>
    <t>41.30.22</t>
  </si>
  <si>
    <t>41.30.24</t>
  </si>
  <si>
    <t>41.30.26</t>
  </si>
  <si>
    <t>41.30.28</t>
  </si>
  <si>
    <t>41.30.30</t>
  </si>
  <si>
    <t>41.30.32</t>
  </si>
  <si>
    <t>41.30.34</t>
  </si>
  <si>
    <t>41.30.36</t>
  </si>
  <si>
    <t>41.30.38</t>
  </si>
  <si>
    <t>41.30.40</t>
  </si>
  <si>
    <t>41.30.42</t>
  </si>
  <si>
    <t>41.30.44</t>
  </si>
  <si>
    <t>41.30.46</t>
  </si>
  <si>
    <t>41.30.48</t>
  </si>
  <si>
    <t>41.30.50</t>
  </si>
  <si>
    <t>36.10.40</t>
  </si>
  <si>
    <t>36.25.04</t>
  </si>
  <si>
    <t>06.60.08</t>
  </si>
  <si>
    <t>04.20.05</t>
  </si>
  <si>
    <t>02.20.12</t>
  </si>
  <si>
    <t>02.20.03</t>
  </si>
  <si>
    <t>83.10.04</t>
  </si>
  <si>
    <t>82.40.05</t>
  </si>
  <si>
    <t>82.41.05</t>
  </si>
  <si>
    <t>82.41.08</t>
  </si>
  <si>
    <t>82.41.09</t>
  </si>
  <si>
    <t>TPLO 12</t>
  </si>
  <si>
    <t>35.12.41</t>
  </si>
  <si>
    <t>35.12.42</t>
  </si>
  <si>
    <t>40.45.12</t>
  </si>
  <si>
    <t>40.45.14</t>
  </si>
  <si>
    <t>40.45.16</t>
  </si>
  <si>
    <t>40.45.18</t>
  </si>
  <si>
    <t>40.45.20</t>
  </si>
  <si>
    <t>40.45.22</t>
  </si>
  <si>
    <t>40.45.24</t>
  </si>
  <si>
    <t>40.45.26</t>
  </si>
  <si>
    <t>40.45.28</t>
  </si>
  <si>
    <t>40.45.30</t>
  </si>
  <si>
    <t>40.45.32</t>
  </si>
  <si>
    <t>40.45.34</t>
  </si>
  <si>
    <t>40.45.36</t>
  </si>
  <si>
    <t>40.45.38</t>
  </si>
  <si>
    <t>40.45.40</t>
  </si>
  <si>
    <t>40.45.42</t>
  </si>
  <si>
    <t>40.45.44</t>
  </si>
  <si>
    <t>40.45.46</t>
  </si>
  <si>
    <t>40.45.48</t>
  </si>
  <si>
    <t>40.45.50</t>
  </si>
  <si>
    <t>40.45.52</t>
  </si>
  <si>
    <t>40.45.54</t>
  </si>
  <si>
    <t>40.45.56</t>
  </si>
  <si>
    <t>40.45.58</t>
  </si>
  <si>
    <t>40.45.60</t>
  </si>
  <si>
    <t>05.46.14</t>
  </si>
  <si>
    <t>05.46.16</t>
  </si>
  <si>
    <t>05.46.18</t>
  </si>
  <si>
    <t>05.46.20</t>
  </si>
  <si>
    <t>05.46.22</t>
  </si>
  <si>
    <t>05.46.24</t>
  </si>
  <si>
    <t>05.46.26</t>
  </si>
  <si>
    <t>05.46.28</t>
  </si>
  <si>
    <t>05.46.30</t>
  </si>
  <si>
    <t>05.46.32</t>
  </si>
  <si>
    <t>36.05.35</t>
  </si>
  <si>
    <t>36.10.25</t>
  </si>
  <si>
    <t>06.15.08</t>
  </si>
  <si>
    <t>36.35.45</t>
  </si>
  <si>
    <t>06.10.11</t>
  </si>
  <si>
    <t>82.40.09</t>
  </si>
  <si>
    <t>82.41.15</t>
  </si>
  <si>
    <t>82.41.14</t>
  </si>
  <si>
    <t>General Instruments</t>
  </si>
  <si>
    <t>Instruments</t>
  </si>
  <si>
    <t>06.60.06</t>
  </si>
  <si>
    <t>36.40.04</t>
  </si>
  <si>
    <t>36.40.06</t>
  </si>
  <si>
    <t>36.40.08</t>
  </si>
  <si>
    <t>02.20.30</t>
  </si>
  <si>
    <t>36.40.15</t>
  </si>
  <si>
    <t>40.00.01</t>
  </si>
  <si>
    <t>Container</t>
  </si>
  <si>
    <t>80.00.01</t>
  </si>
  <si>
    <t>80.00.02</t>
  </si>
  <si>
    <t>80.00.03</t>
  </si>
  <si>
    <t>80.00.04</t>
  </si>
  <si>
    <t>80.00.05</t>
  </si>
  <si>
    <t>80.01.01</t>
  </si>
  <si>
    <t>80.01.02</t>
  </si>
  <si>
    <t>80.02.01</t>
  </si>
  <si>
    <t>80.02.02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</si>
  <si>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</si>
  <si>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</si>
  <si>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</si>
  <si>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</si>
  <si>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</si>
  <si>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</si>
  <si>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</si>
  <si>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</si>
  <si>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TPLO Plate 4 mm 6-holes left </t>
  </si>
  <si>
    <t xml:space="preserve">TPLO Plate 4 mm 6-holes right </t>
  </si>
  <si>
    <t>KLS-Locking Screw Ø1.5 mm / L 5 mm, T4</t>
  </si>
  <si>
    <t>KLS-Locking Screw Ø1.5 mm / L 6 mm, T4</t>
  </si>
  <si>
    <t>KLS-Locking Screw Ø1.5 mm / L 8 mm, T4</t>
  </si>
  <si>
    <t>KLS-Locking Screw Ø1.5 mm / L 10 mm, T4</t>
  </si>
  <si>
    <t>KLS-Locking Screw Ø1.5 mm / L 12 mm, T4</t>
  </si>
  <si>
    <t>KLS-Locking Screw Ø1.5 mm / L 14 mm, T4</t>
  </si>
  <si>
    <t>KLS-Locking Screw Ø1.5 mm / L 16 mm, T4</t>
  </si>
  <si>
    <t>KLS-Locking Screw Ø1.5 mm / L 18 mm, T4</t>
  </si>
  <si>
    <t>KLS-Locking Screw Ø1.5 mm / L 20 mm, T4</t>
  </si>
  <si>
    <t>KLS-Locking Screw Ø1.5 mm / L 22 mm, T4</t>
  </si>
  <si>
    <t>KLS-Locking Screw Ø1.5 mm / L 24 mm, T4</t>
  </si>
  <si>
    <t>Cortical Screw Ø1.0 mm / L 5 mm, T4</t>
  </si>
  <si>
    <t>Cortical Screw Ø1.0 mm / L 6 mm, T4</t>
  </si>
  <si>
    <t>Cortical Screw Ø1.0 mm / L 7 mm, T4</t>
  </si>
  <si>
    <t>Cortical Screw Ø1.0 mm / L 8 mm, T4</t>
  </si>
  <si>
    <t>Cortical Screw Ø1.0 mm / L 9 mm, T4</t>
  </si>
  <si>
    <t>Cortical Screw Ø1.0 mm / L 10 mm, T4</t>
  </si>
  <si>
    <t>Cortical Screw Ø1.0 mm / L 11 mm, T4</t>
  </si>
  <si>
    <t>Cortical Screw Ø1.0 mm / L 12 mm, T4</t>
  </si>
  <si>
    <t/>
  </si>
  <si>
    <t>KLS Drill sleeve Ø1.1 mm / Ø1.5 mm locking</t>
  </si>
  <si>
    <t xml:space="preserve">Drillsleeve Ø0.7 mm Ø1.0 mm compression </t>
  </si>
  <si>
    <t>Mini Depth gauge 1.0-1.6 mm / x-small</t>
  </si>
  <si>
    <t>Screwdriver insert / T4</t>
  </si>
  <si>
    <t xml:space="preserve">Mini Screwdriver handle x-small quick coupling </t>
  </si>
  <si>
    <t>Drill stop Ø1.1 mm</t>
  </si>
  <si>
    <t xml:space="preserve">Sleeve Ø1.0 mm small for jig </t>
  </si>
  <si>
    <t>Jig / small w/ 2 sleeves</t>
  </si>
  <si>
    <t>KLS Temporary fixation peg / Ø1.5 mm k-wire 0.7 mm</t>
  </si>
  <si>
    <t>Drill bit Ø0.7 mm / L 85/60 mm</t>
  </si>
  <si>
    <t>Drill bit Ø1.1 mm / L 85/60 mm</t>
  </si>
  <si>
    <t>KSS Tray set / TPLO 4/5/6 9 pc.</t>
  </si>
  <si>
    <t>KSS Lid for tray / for instruments</t>
  </si>
  <si>
    <t>KSS Rack / 21 mm for screw trays</t>
  </si>
  <si>
    <t xml:space="preserve">Surgical fabric wrap instruments </t>
  </si>
  <si>
    <t>KSS Lid side / for screw tray</t>
  </si>
  <si>
    <t>KSS Drawer side / KLS 1.5</t>
  </si>
  <si>
    <t>KSS Drawer side / Ø1.0 mm cortical</t>
  </si>
  <si>
    <t xml:space="preserve">TPLO Plate 5 mm 6-holes left </t>
  </si>
  <si>
    <t xml:space="preserve">TPLO Plate 5 mm 6-holes right </t>
  </si>
  <si>
    <t xml:space="preserve">TPLO Plate 6 mm 6-holes left </t>
  </si>
  <si>
    <t xml:space="preserve">TPLO Plate 6 mm 6-holes right </t>
  </si>
  <si>
    <t>KLS-Locking Screw Ø2.0 mm / L 6 mm, T6</t>
  </si>
  <si>
    <t>KLS-Locking Screw Ø2.0 mm / L 8 mm, T6</t>
  </si>
  <si>
    <t>KLS-Locking Screw Ø2.0 mm / L 10 mm, T6</t>
  </si>
  <si>
    <t>KLS-Locking Screw Ø2.0 mm / L 12 mm, T6</t>
  </si>
  <si>
    <t>KLS-Locking Screw Ø2.0 mm / L 14 mm, T6</t>
  </si>
  <si>
    <t>KLS-Locking Screw Ø2.0 mm / L 16 mm, T6</t>
  </si>
  <si>
    <t>KLS-Locking Screw Ø2.0 mm / L 18 mm, T6</t>
  </si>
  <si>
    <t>KLS-Locking Screw Ø2.0 mm / L 20 mm, T6</t>
  </si>
  <si>
    <t>KLS-Locking Screw Ø2.0 mm / L 22 mm, T6</t>
  </si>
  <si>
    <t>KLS-Locking Screw Ø2.0 mm / L 24 mm, T6</t>
  </si>
  <si>
    <t>KLS-Locking Screw Ø2.0 mm / L 26 mm, T6</t>
  </si>
  <si>
    <t>KLS-Locking Screw Ø2.0 mm / L 28 mm, T6</t>
  </si>
  <si>
    <t>KLS-Locking Screw Ø2.0 mm / L 30 mm, T6</t>
  </si>
  <si>
    <t>Cortical Screw Ø1.5 mm / L 5 mm, T6</t>
  </si>
  <si>
    <t>Cortical Screw Ø1.5 mm / L 6 mm, T6</t>
  </si>
  <si>
    <t>Cortical Screw Ø1.5 mm / L 7 mm, T6</t>
  </si>
  <si>
    <t>Cortical Screw Ø1.5 mm / L 8 mm, T6</t>
  </si>
  <si>
    <t>Cortical Screw Ø1.5 mm / L 10 mm, T6</t>
  </si>
  <si>
    <t>Cortical Screw Ø1.5 mm / L 12 mm, T6</t>
  </si>
  <si>
    <t>Cortical Screw Ø1.5 mm / L 14 mm, T6</t>
  </si>
  <si>
    <t>Cortical Screw Ø1.5 mm / L 16 mm, T6</t>
  </si>
  <si>
    <t>Cortical Screw Ø1.5 mm / L 18 mm, T6</t>
  </si>
  <si>
    <t>Cortical Screw Ø1.5 mm / L 20 mm, T6</t>
  </si>
  <si>
    <t>Cortical Screw Ø1.5 mm / L 22 mm, T6</t>
  </si>
  <si>
    <t>Cortical Screw Ø1.5 mm / L 24 mm, T6</t>
  </si>
  <si>
    <t>Cortical Screw Ø1.5 mm / L 26 mm, T6</t>
  </si>
  <si>
    <t>Cortical Screw Ø1.5 mm / L 28 mm, T6</t>
  </si>
  <si>
    <t>Cortical Screw Ø1.5 mm / L 30 mm, T6</t>
  </si>
  <si>
    <t>KLS Drill sleeve Ø1.5 mm / Ø2.0 mm locking</t>
  </si>
  <si>
    <t>TPLO Drill sleeve Ø1.1 mm / Ø1.5 mm compression</t>
  </si>
  <si>
    <t>Screwdriver insert / T6</t>
  </si>
  <si>
    <t>Drill stop Ø1.5 mm</t>
  </si>
  <si>
    <t xml:space="preserve">Sleeve Ø2 mm medium for jig </t>
  </si>
  <si>
    <t>Jig / medium w/ 2 sleeves</t>
  </si>
  <si>
    <t>KLS Temporary fixation peg / Ø2.0 mm k-wire 1.2 mm</t>
  </si>
  <si>
    <t xml:space="preserve">K-wire Ø1.0 mm L 150 mm TrocarTrocar Smooth, pack of 10 </t>
  </si>
  <si>
    <t>K-wire Ø2.0 mm / L 150 mm Trocar/Trocar Smooth, pack of 10</t>
  </si>
  <si>
    <t xml:space="preserve">Drill bit Ø1.5 mm L 110 mm long 85 mm </t>
  </si>
  <si>
    <t>KSS Drawer side / KLS 2.0</t>
  </si>
  <si>
    <t>KSS Drawer side / Ø1.5 mm cortical</t>
  </si>
  <si>
    <t xml:space="preserve">TPLO Plate 7 mm 6-holes left </t>
  </si>
  <si>
    <t xml:space="preserve">TPLO Plate 7 mm 6-holes right </t>
  </si>
  <si>
    <t>KLS-Locking Screw Ø3.0 mm / L 8mm, T8</t>
  </si>
  <si>
    <t>KLS-Locking Screw Ø3.0 mm / L 10 mm, T8</t>
  </si>
  <si>
    <t>KLS-Locking Screw Ø3.0 mm / L 12 mm, T8</t>
  </si>
  <si>
    <t>KLS-Locking Screw Ø3.0 mm / L 14 mm, T8</t>
  </si>
  <si>
    <t>KLS-Locking Screw Ø3.0 mm / L 16 mm, T8</t>
  </si>
  <si>
    <t>KLS-Locking Screw Ø3.0 mm / L 18 mm, T8</t>
  </si>
  <si>
    <t>KLS-Locking Screw Ø3.0 mm / L 20 mm, T8</t>
  </si>
  <si>
    <t>KLS-Locking Screw Ø3.0 mm / L 22 mm, T8</t>
  </si>
  <si>
    <t>KLS-Locking Screw Ø3.0 mm / L 24 mm, T8</t>
  </si>
  <si>
    <t>KLS-Locking Screw Ø3.0 mm / L 26 mm, T8</t>
  </si>
  <si>
    <t>KLS-Locking Screw Ø3.0 mm / L 28 mm, T8</t>
  </si>
  <si>
    <t>KLS-Locking Screw Ø3.0 mm / L 30 mm, T8</t>
  </si>
  <si>
    <t>KLS-Locking Screw Ø3.0 mm / L 32 mm, T8</t>
  </si>
  <si>
    <t>KLS-Locking Screw Ø3.0 mm / L 34 mm, T8</t>
  </si>
  <si>
    <t>KLS-Locking Screw Ø3.0 mm / L 36 mm, T8</t>
  </si>
  <si>
    <t>KLS-Locking Screw Ø3.0 mm / L 38 mm, T8</t>
  </si>
  <si>
    <t>KLS-Locking Screw Ø3.0 mm / L 40 mm, T8</t>
  </si>
  <si>
    <t xml:space="preserve">Cortical Specialty Screw Ø2 mm L 8 mm T8 </t>
  </si>
  <si>
    <t xml:space="preserve">Cortical Specialty Screw Ø2 mm L 10 mm T8 </t>
  </si>
  <si>
    <t xml:space="preserve">Cortical Specialty Screw Ø2 mm L 12 mm T8 </t>
  </si>
  <si>
    <t xml:space="preserve">Cortical Specialty Screw Ø2 mm L 14 mm T8 </t>
  </si>
  <si>
    <t xml:space="preserve">Cortical Specialty Screw Ø2 mm L 16 mm T8 </t>
  </si>
  <si>
    <t xml:space="preserve">Cortical Specialty Screw Ø2 mm L 18 mm T8 </t>
  </si>
  <si>
    <t xml:space="preserve">Cortical Specialty Screw Ø2 mm L 20 mm T8 </t>
  </si>
  <si>
    <t xml:space="preserve">Cortical Specialty Screw Ø2 mm L 22 mm T8 </t>
  </si>
  <si>
    <t xml:space="preserve">Cortical Specialty Screw Ø2 mm L 24 mm T8 </t>
  </si>
  <si>
    <t xml:space="preserve">Cortical Specialty Screw Ø2 mm L 26 mm T8 </t>
  </si>
  <si>
    <t xml:space="preserve">Cortical Specialty Screw Ø2 mm L 28 mm T8 </t>
  </si>
  <si>
    <t xml:space="preserve">Cortical Specialty Screw Ø2 mm L 30 mm T8 </t>
  </si>
  <si>
    <t>KLS Drill sleeve Ø2.0 mm / Ø3.0 mm locking</t>
  </si>
  <si>
    <t>TPLO Drill sleeve Ø1.5 mm / Ø2.0 mm compression</t>
  </si>
  <si>
    <t>Screwdriver insert / T8</t>
  </si>
  <si>
    <t xml:space="preserve">Screwdriver handle small quick coupling </t>
  </si>
  <si>
    <t>Depth gauge 1.5-2.4 mm / small</t>
  </si>
  <si>
    <t>Drill stop Ø2.0 mm</t>
  </si>
  <si>
    <t>KLS Temporary fixation peg / Ø3.5 mm k-wire 1.6 mm</t>
  </si>
  <si>
    <t>K-wire Ø1.6 mm / 0.062" L 150 mm trocar/trocar smooth, pack of 6</t>
  </si>
  <si>
    <t>Drill bit Ø2.0 mm / L 145/120 mm long quick coupling, 2 lipped</t>
  </si>
  <si>
    <t>KSS Tray set / TPLO 7/9 10 pc.</t>
  </si>
  <si>
    <t>KSS Lid center / for screw tray</t>
  </si>
  <si>
    <t>KSS Drawer center / KLS 3.0</t>
  </si>
  <si>
    <t>KSS Drawer side / CSS 2.0 cortical</t>
  </si>
  <si>
    <t xml:space="preserve">TPLO Plate 9 mm 6-holes left </t>
  </si>
  <si>
    <t xml:space="preserve">TPLO Plate 9 mm 6-holes right </t>
  </si>
  <si>
    <t>KLS-Locking Screw Ø3.5 mm / L 8 mm, T10</t>
  </si>
  <si>
    <t>KLS-Locking Screw Ø3.5 mm / L 10 mm, T10</t>
  </si>
  <si>
    <t>KLS-Locking Screw Ø3.5 mm / L 12 mm, T10</t>
  </si>
  <si>
    <t>KLS-Locking Screw Ø3.5 mm / L 14 mm, T10</t>
  </si>
  <si>
    <t>KLS-Locking Screw Ø3.5 mm / L 16 mm, T10</t>
  </si>
  <si>
    <t>KLS-Locking Screw Ø3.5 mm / L 18 mm, T10</t>
  </si>
  <si>
    <t>KLS-Locking Screw Ø3.5 mm / L 20 mm, T10</t>
  </si>
  <si>
    <t>KLS-Locking Screw Ø3.5 mm / L 22 mm, T10</t>
  </si>
  <si>
    <t>KLS-Locking Screw Ø3.5 mm / L 24 mm, T10</t>
  </si>
  <si>
    <t>KLS-Locking Screw Ø3.5 mm / L 26 mm, T10</t>
  </si>
  <si>
    <t>KLS-Locking Screw Ø3.5 mm / L 28 mm, T10</t>
  </si>
  <si>
    <t>KLS-Locking Screw Ø3.5 mm / L 30 mm, T10</t>
  </si>
  <si>
    <t>KLS-Locking Screw Ø3.5 mm / L 32 mm, T10</t>
  </si>
  <si>
    <t>KLS-Locking Screw Ø3.5 mm / L 34 mm, T10</t>
  </si>
  <si>
    <t>KLS-Locking Screw Ø3.5 mm / L 36 mm, T10</t>
  </si>
  <si>
    <t>KLS-Locking Screw Ø3.5 mm / L 38 mm, T10</t>
  </si>
  <si>
    <t>KLS-Locking Screw Ø3.5 mm / L 40 mm, T10</t>
  </si>
  <si>
    <t xml:space="preserve">Cortical Screw Ø2.4 mm L 10 mm T10 </t>
  </si>
  <si>
    <t>Cortical Screw Ø2.4 mm / L 12 mm, T10</t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</si>
  <si>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</si>
  <si>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</si>
  <si>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</si>
  <si>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</si>
  <si>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</si>
  <si>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</si>
  <si>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</si>
  <si>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</si>
  <si>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</si>
  <si>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Cortical Screw Ø2.4 mm / L 32 mm, T10</t>
  </si>
  <si>
    <t>Cortical Screw Ø2.4 mm / L 34 mm, T10</t>
  </si>
  <si>
    <t>Cortical Screw Ø2.4 mm / L 36 mm, T10</t>
  </si>
  <si>
    <t>Cortical Screw Ø2.4 mm / L 38 mm, T10</t>
  </si>
  <si>
    <t>Cortical Screw Ø2.4 mm / L 40 mm, T10</t>
  </si>
  <si>
    <t>KLS Drill sleeve Ø2.5 mm / Ø3.5 mm locking</t>
  </si>
  <si>
    <t>TPLO Drill sleeve Ø1.8 mm / Ø2.4 mm compression</t>
  </si>
  <si>
    <t xml:space="preserve">Screwdriver insert T10 </t>
  </si>
  <si>
    <t>Drill stop ø2.5 mm</t>
  </si>
  <si>
    <t xml:space="preserve">Sleeve Ø2.5 mm large for jig </t>
  </si>
  <si>
    <t>Jig / large w/ 2 sleeves</t>
  </si>
  <si>
    <t>KLS Temporary fixation peg / Ø4.0 mm k-wire 1.6 mm</t>
  </si>
  <si>
    <t>K-wire Ø2.5 mm / L 150 mm Trocar/Trocar Smooth, pack of 10</t>
  </si>
  <si>
    <t>K-wire Ø3.0 mm / L 150 mm Trocar/Trocar Smooth, pack of 10</t>
  </si>
  <si>
    <t>Drill bit ø2.5 mm / L 145/120mm quick coupling, 3 lipped</t>
  </si>
  <si>
    <t>Drill bit Ø1.8 mm / L 145/117 mm long quick coupling, 2 lipped</t>
  </si>
  <si>
    <t>KSS Drawer center / KLS 3.5</t>
  </si>
  <si>
    <t>KSS Drawer side / Ø2.4 mm cortical</t>
  </si>
  <si>
    <t xml:space="preserve">TPLO Plate 10 mm 6-holes left </t>
  </si>
  <si>
    <t xml:space="preserve">TPLO Plate 10 mm 6-holes right </t>
  </si>
  <si>
    <t xml:space="preserve">TPLO Plate 10 mm 8-holes left </t>
  </si>
  <si>
    <t xml:space="preserve">TPLO Plate 10 mm 8-holes right </t>
  </si>
  <si>
    <t xml:space="preserve">KLS-Locking Screw Ø4.0 mm / L 12 mm, T15 </t>
  </si>
  <si>
    <t>KLS-Locking Screw Ø4.0 mm / L 14 mm, T15</t>
  </si>
  <si>
    <t>KLS-Locking Screw Ø4.0 mm / L 16 mm, T15</t>
  </si>
  <si>
    <t>KLS-Locking Screw Ø4.0 mm / L 18 mm, T15</t>
  </si>
  <si>
    <t>KLS-Locking Screw Ø4.0 mm / L 20 mm, T15</t>
  </si>
  <si>
    <t>KLS-Locking Screw Ø4.0 mm / L 22 mm, T15</t>
  </si>
  <si>
    <t>KLS-Locking Screw Ø4.0 mm / L 24 mm, T15</t>
  </si>
  <si>
    <t>KLS-Locking Screw Ø4.0 mm / L 26 mm, T15</t>
  </si>
  <si>
    <t>KLS-Locking Screw Ø4.0 mm / L 28 mm, T15</t>
  </si>
  <si>
    <t>KLS-Locking Screw Ø4.0 mm / L 30 mm, T15</t>
  </si>
  <si>
    <t>KLS-Locking Screw Ø4.0 mm / L 32 mm, T15</t>
  </si>
  <si>
    <t>KLS-Locking Screw Ø4.0 mm / L 34 mm, T15</t>
  </si>
  <si>
    <t>KLS-Locking Screw Ø4.0 mm / L 36 mm, T15</t>
  </si>
  <si>
    <t>KLS-Locking Screw Ø4.0 mm / L 38 mm, T15</t>
  </si>
  <si>
    <t>KLS-Locking Screw Ø4.0 mm / L 40 mm, T15</t>
  </si>
  <si>
    <t>KLS-Locking Screw Ø4.0 mm / L 42 mm, T15</t>
  </si>
  <si>
    <t>KLS-Locking Screw Ø4.0 mm / L 44 mm, T15</t>
  </si>
  <si>
    <t>KLS-Locking Screw Ø4.0 mm / L 46 mm, T15</t>
  </si>
  <si>
    <t>KLS-Locking Screw Ø4.0 mm / L 48 mm, T15</t>
  </si>
  <si>
    <t>KLS-Locking Screw Ø4.0 mm / L 50 mm, T15</t>
  </si>
  <si>
    <t xml:space="preserve">Cortical Specialty Screw Ø3 mm/ L 10 mm T15 </t>
  </si>
  <si>
    <t>Cortical Specialty Screw Ø3.0 mm / L 12 mm, T15</t>
  </si>
  <si>
    <t>Cortical Specialty Screw Ø3.0 mm / L 14 mm, T15</t>
  </si>
  <si>
    <t>Cortical Specialty Screw Ø3.0 mm / L 16 mm, T15</t>
  </si>
  <si>
    <t>Cortical Specialty Screw Ø3.0 mm / L 18 mm, T15</t>
  </si>
  <si>
    <t>Cortical Specialty Screw Ø3.0 mm / L 20 mm, T15</t>
  </si>
  <si>
    <t>Cortical Specialty Screw Ø3.0 mm / L 22 mm, T15</t>
  </si>
  <si>
    <t>Cortical Specialty Screw Ø3.0 mm / L 24 mm, T15</t>
  </si>
  <si>
    <t>Cortical Specialty Screw Ø3.0 mm / L 26 mm, T15</t>
  </si>
  <si>
    <t>Cortical Specialty Screw Ø3.0 mm / L 28 mm, T15</t>
  </si>
  <si>
    <t>Cortical Specialty Screw Ø3.0 mm / L 30 mm, T15</t>
  </si>
  <si>
    <t>Cortical Specialty Screw Ø3.0 mm / L 32 mm, T15</t>
  </si>
  <si>
    <t>Cortical Specialty Screw Ø3.0 mm / L 34 mm, T15</t>
  </si>
  <si>
    <t>Cortical Specialty Screw Ø3.0 mm / L 36 mm, T15</t>
  </si>
  <si>
    <t>Cortical Specialty Screw Ø3.0 mm / L 38 mm, T15</t>
  </si>
  <si>
    <t>Cortical Specialty Screw Ø3.0 mm / L 40 mm, T15</t>
  </si>
  <si>
    <t>Cortical Specialty Screw Ø3.0 mm / L 42 mm, T15</t>
  </si>
  <si>
    <t>Cortical Specialty Screw Ø3.0 mm / L 44 mm, T15</t>
  </si>
  <si>
    <t>Cortical Specialty Screw Ø3.0 mm / L 46 mm, T15</t>
  </si>
  <si>
    <t>Cortical Specialty Screw Ø3.0 mm / L 48 mm, T15</t>
  </si>
  <si>
    <t>Cortical Specialty Screw Ø3.0 mm / L 50 mm, T15</t>
  </si>
  <si>
    <t>KLS Drill sleeve Ø3.0 mm / Ø4.0 mm locking</t>
  </si>
  <si>
    <t xml:space="preserve">KLS Drillsleeve Ø2 mm Ø3.0 mm compression </t>
  </si>
  <si>
    <t>Screwdriver insert / T15</t>
  </si>
  <si>
    <t xml:space="preserve">Depth gauge large ø2.7 to ø4.0 mm </t>
  </si>
  <si>
    <t xml:space="preserve">Drill stop Ø3 mm </t>
  </si>
  <si>
    <t xml:space="preserve">Drill bit Ø3 mm L 145 mm 120 mm </t>
  </si>
  <si>
    <t>KSS Tray set / TPLO 10/12 12 pc.</t>
  </si>
  <si>
    <t>KSS Drawer center / KLS 4.0</t>
  </si>
  <si>
    <t>KSS Drawer side / KLS 4.0 mm long</t>
  </si>
  <si>
    <t>KSS Drawer side / CSS 3.0 cortical</t>
  </si>
  <si>
    <t>KSS Drawer side / CSS 3.0 cortical long</t>
  </si>
  <si>
    <t xml:space="preserve">TPLO Plate 12 mm 8-holes left </t>
  </si>
  <si>
    <t xml:space="preserve">TPLO Plate 12 mm 8-holes right </t>
  </si>
  <si>
    <t>KLS-Locking Screw Ø4.5 mm / L 12 mm, T15</t>
  </si>
  <si>
    <t>KLS-Locking Screw Ø4.5 mm / L 14 mm, T15</t>
  </si>
  <si>
    <t>KLS-Locking Screw Ø4.5 mm / L 16 mm, T15</t>
  </si>
  <si>
    <t>KLS-Locking Screw Ø4.5 mm / L 18 mm, T15</t>
  </si>
  <si>
    <t>KLS-Locking Screw Ø4.5 mm / L 20 mm, T15</t>
  </si>
  <si>
    <t>KLS-Locking Screw Ø4.5 mm / L 22 mm, T15</t>
  </si>
  <si>
    <t>KLS-Locking Screw Ø4.5 mm / L 24 mm, T15</t>
  </si>
  <si>
    <t>KLS-Locking Screw Ø4.5 mm / L 26 mm, T15</t>
  </si>
  <si>
    <t>KLS-Locking Screw Ø4.5 mm / L 28 mm, T15</t>
  </si>
  <si>
    <t>KLS-Locking Screw Ø4.5 mm / L 30 mm, T15</t>
  </si>
  <si>
    <t>KLS-Locking Screw Ø4.5 mm / L 32 mm, T15</t>
  </si>
  <si>
    <t>KLS-Locking Screw Ø4.5 mm / L 34 mm, T15</t>
  </si>
  <si>
    <t>KLS-Locking Screw Ø4.5 mm / L 36 mm, T15</t>
  </si>
  <si>
    <t>KLS-Locking Screw Ø4.5 mm / L 38 mm, T15</t>
  </si>
  <si>
    <t>KLS-Locking Screw Ø4.5 mm / L 40 mm, T15</t>
  </si>
  <si>
    <t>KLS-Locking Screw Ø4.5 mm / L 42 mm, T15</t>
  </si>
  <si>
    <t>KLS-Locking Screw Ø4.5 mm / L 44 mm, T15</t>
  </si>
  <si>
    <t>KLS-Locking Screw Ø4.5 mm / L 46 mm, T15</t>
  </si>
  <si>
    <t>KLS-Locking Screw Ø4.5 mm / L 48 mm, T15</t>
  </si>
  <si>
    <t>KLS-Locking Screw Ø4.5 mm / L 50 mm, T15</t>
  </si>
  <si>
    <t>KLS-Locking Screw Ø4.5 mm / L 52 mm, T15</t>
  </si>
  <si>
    <t>KLS-Locking Screw Ø4.5 mm / L 54 mm, T15</t>
  </si>
  <si>
    <t>KLS-Locking Screw Ø4.5 mm / L 56 mm, T15</t>
  </si>
  <si>
    <t>KLS-Locking Screw Ø4.5 mm / L 58 mm, T15</t>
  </si>
  <si>
    <t>KLS-Locking Screw Ø4.5 mm / L 60 mm, T15</t>
  </si>
  <si>
    <t xml:space="preserve">Cortical Screw Ø3.5 mm L 14 mm T10 </t>
  </si>
  <si>
    <t xml:space="preserve">Cortical Screw Ø3.5 mm L 16 mm T10 </t>
  </si>
  <si>
    <t xml:space="preserve">Cortical Screw Ø3.5 mm L 18 mm T10 </t>
  </si>
  <si>
    <t xml:space="preserve">Cortical Screw Ø3.5 mm L 20 mm T10 </t>
  </si>
  <si>
    <t xml:space="preserve">Cortical Screw Ø3.5 mm L 22 mm T10 </t>
  </si>
  <si>
    <t xml:space="preserve">Cortical Screw Ø3.5 mm L 24 mm T10 </t>
  </si>
  <si>
    <t xml:space="preserve">Cortical Screw Ø3.5 mm L 26 mm T10 </t>
  </si>
  <si>
    <t xml:space="preserve">Cortical Screw Ø3.5 mm L 28 mm T10 </t>
  </si>
  <si>
    <t xml:space="preserve">Cortical Screw Ø3.5 mm L 30 mm T10 </t>
  </si>
  <si>
    <t xml:space="preserve">Cortical Screw Ø3.5 mm L 32 mm T10 </t>
  </si>
  <si>
    <t>KLS Drill sleeve Ø3.5 mm / Ø4.5 mm locking</t>
  </si>
  <si>
    <t>TPLO Drill sleeve Ø2.5 mm / Ø3.5 mm compression</t>
  </si>
  <si>
    <t>Drill stop Ø3.5 mm</t>
  </si>
  <si>
    <t>KLS Temporary fixation peg / Ø4.5 mm k-wire 1.6 mm</t>
  </si>
  <si>
    <t xml:space="preserve">Drill bit Ø3.5 mm L 147 mm 120 mm </t>
  </si>
  <si>
    <t>KSS Drawer center / KLS 4.5</t>
  </si>
  <si>
    <t>KSS Drawer side / KLS 4.5 long</t>
  </si>
  <si>
    <t>KSS Drawer side / Ø3.5 mm cortical</t>
  </si>
  <si>
    <t>Screw forceps</t>
  </si>
  <si>
    <t xml:space="preserve">Screwdriver T4 industrial </t>
  </si>
  <si>
    <t xml:space="preserve">Screwdriver T6 industrial </t>
  </si>
  <si>
    <t xml:space="preserve">Screwdriver T8 industrial </t>
  </si>
  <si>
    <t>Screw driver / T10 industrial</t>
  </si>
  <si>
    <t xml:space="preserve">Screwdriver T15 industrial </t>
  </si>
  <si>
    <t xml:space="preserve">KLS Measuring Tool </t>
  </si>
  <si>
    <t>Lid / blue, container</t>
  </si>
  <si>
    <t>Lid / silver, container</t>
  </si>
  <si>
    <t>Lid / gold, container</t>
  </si>
  <si>
    <t>Lid / green, container</t>
  </si>
  <si>
    <t>Lid / red, container</t>
  </si>
  <si>
    <t>Bottom / 30 mm single height container</t>
  </si>
  <si>
    <t>Bottom / 57 mm double height container</t>
  </si>
  <si>
    <t>Permanent filter / for container</t>
  </si>
  <si>
    <t>Silicon pad / for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</si>
</sst>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Helvetica Light"/>
    </font>
    <font>
      <sz val="11"/>
      <color rgb="FF000000"/>
      <name val="Helvetica Light"/>
    </font>
    <font>
      <b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thin">
        <color auto="1"/>
      </top>
      <bottom/>
      <diagonal/>
    </border>
    <border>
      <left/>
      <right/>
      <top style="hair">
        <color theme="2" tint="-0.249977111117893"/>
      </top>
      <bottom style="hair">
        <color theme="2" tint="-0.249977111117893"/>
      </bottom>
      <diagonal/>
    </border>
    <border>
      <left/>
      <right/>
      <top/>
      <bottom style="hair">
        <color theme="2" tint="-0.249977111117893"/>
      </bottom>
      <diagonal/>
    </border>
  </borders>
  <cellStyleXfs count="2">
    <xf numFmtId="0" fontId="0" fillId="0" borderId="0"/>
    <xf numFmtId="0" fontId="1" fillId="0" borderId="0"/>
  </cellStyleXfs>
  <cellXfs count="60">
    <xf numFmtId="0" fontId="0" fillId="0" borderId="0" xfId="0"/>
    <xf numFmtId="0" fontId="2" fillId="2" borderId="1" xfId="1" applyFont="1" applyFill="1" applyBorder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3" fillId="3" borderId="0" xfId="1" applyFont="1" applyFill="1" applyAlignment="1">
      <alignment vertical="center"/>
    </xf>
    <xf numFmtId="0" fontId="4" fillId="0" borderId="0" xfId="1" applyFont="1" applyAlignment="1">
      <alignment vertical="center"/>
    </xf>
    <xf numFmtId="0" fontId="3" fillId="3" borderId="0" xfId="1" applyFont="1" applyFill="1" applyAlignment="1">
      <alignment horizontal="left" vertical="center"/>
    </xf>
    <xf numFmtId="0" fontId="5" fillId="0" borderId="0" xfId="1" applyFont="1"/>
    <xf numFmtId="0" fontId="2" fillId="2" borderId="0" xfId="1" applyFont="1" applyFill="1"/>
    <xf numFmtId="0" fontId="2" fillId="2" borderId="0" xfId="1" applyFont="1" applyFill="1" applyAlignment="1">
      <alignment horizontal="center"/>
    </xf>
    <xf numFmtId="0" fontId="3" fillId="3" borderId="0" xfId="1" applyFont="1" applyFill="1"/>
    <xf numFmtId="0" fontId="4" fillId="0" borderId="0" xfId="1" applyFont="1"/>
    <xf numFmtId="0" fontId="3" fillId="3" borderId="0" xfId="1" applyFont="1" applyFill="1" applyAlignment="1">
      <alignment horizontal="left"/>
    </xf>
    <xf numFmtId="49" fontId="2" fillId="4" borderId="0" xfId="1" applyNumberFormat="1" applyFont="1" applyFill="1"/>
    <xf numFmtId="0" fontId="6" fillId="2" borderId="0" xfId="1" applyFont="1" applyFill="1"/>
    <xf numFmtId="0" fontId="7" fillId="2" borderId="0" xfId="1" applyFont="1" applyFill="1" applyAlignment="1">
      <alignment horizontal="center"/>
    </xf>
    <xf numFmtId="0" fontId="8" fillId="4" borderId="0" xfId="1" applyFont="1" applyFill="1"/>
    <xf numFmtId="0" fontId="9" fillId="3" borderId="0" xfId="1" applyFont="1" applyFill="1"/>
    <xf numFmtId="0" fontId="10" fillId="2" borderId="2" xfId="1" applyFont="1" applyFill="1" applyBorder="1"/>
    <xf numFmtId="0" fontId="10" fillId="3" borderId="0" xfId="1" applyFont="1" applyFill="1"/>
    <xf numFmtId="0" fontId="10" fillId="3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horizontal="left"/>
      <protection locked="0"/>
    </xf>
    <xf numFmtId="0" fontId="9" fillId="3" borderId="0" xfId="1" applyFont="1" applyFill="1" applyAlignment="1">
      <alignment wrapText="1"/>
    </xf>
    <xf numFmtId="0" fontId="11" fillId="5" borderId="0" xfId="1" applyFont="1" applyFill="1"/>
    <xf numFmtId="0" fontId="3" fillId="2" borderId="0" xfId="1" applyFont="1" applyFill="1"/>
    <xf numFmtId="0" fontId="10" fillId="5" borderId="0" xfId="1" applyFont="1" applyFill="1"/>
    <xf numFmtId="0" fontId="10" fillId="2" borderId="0" xfId="1" applyFont="1" applyFill="1"/>
    <xf numFmtId="0" fontId="2" fillId="2" borderId="3" xfId="1" applyFont="1" applyFill="1" applyBorder="1" applyAlignment="1">
      <alignment horizontal="left" vertical="center"/>
    </xf>
    <xf numFmtId="0" fontId="10" fillId="3" borderId="3" xfId="1" applyFont="1" applyFill="1" applyBorder="1"/>
    <xf numFmtId="0" fontId="9" fillId="3" borderId="3" xfId="1" applyFont="1" applyFill="1" applyBorder="1" applyAlignment="1" applyProtection="1">
      <alignment horizontal="center"/>
      <protection locked="0"/>
    </xf>
    <xf numFmtId="0" fontId="8" fillId="2" borderId="0" xfId="1" applyFont="1" applyFill="1"/>
    <xf numFmtId="0" fontId="2" fillId="2" borderId="0" xfId="1" applyFont="1" applyFill="1" applyAlignment="1">
      <alignment horizontal="left" vertical="center"/>
    </xf>
    <xf numFmtId="0" fontId="9" fillId="3" borderId="0" xfId="1" applyFont="1" applyFill="1" applyAlignment="1" applyProtection="1">
      <alignment horizontal="center"/>
      <protection locked="0"/>
    </xf>
    <xf numFmtId="0" fontId="5" fillId="0" borderId="0" xfId="1" applyFont="1" applyProtection="1">
      <protection locked="0"/>
    </xf>
    <xf numFmtId="0" fontId="7" fillId="2" borderId="0" xfId="1" applyFont="1" applyFill="1" applyAlignment="1" applyProtection="1">
      <alignment horizontal="center"/>
      <protection locked="0"/>
    </xf>
    <xf numFmtId="0" fontId="10" fillId="0" borderId="0" xfId="1" applyFont="1"/>
    <xf numFmtId="49" fontId="8" fillId="4" borderId="0" xfId="1" applyNumberFormat="1" applyFont="1" applyFill="1"/>
    <xf numFmtId="0" fontId="5" fillId="2" borderId="0" xfId="1" applyFont="1" applyFill="1"/>
    <xf numFmtId="0" fontId="2" fillId="4" borderId="0" xfId="1" applyFont="1" applyFill="1" applyAlignment="1">
      <alignment wrapText="1"/>
    </xf>
    <xf numFmtId="0" fontId="12" fillId="3" borderId="0" xfId="1" applyFont="1" applyFill="1"/>
    <xf numFmtId="0" fontId="5" fillId="3" borderId="0" xfId="1" applyFont="1" applyFill="1"/>
    <xf numFmtId="0" fontId="10" fillId="3" borderId="4" xfId="1" applyFont="1" applyFill="1" applyBorder="1"/>
    <xf numFmtId="0" fontId="3" fillId="3" borderId="4" xfId="1" applyFont="1" applyFill="1" applyBorder="1"/>
    <xf numFmtId="49" fontId="8" fillId="2" borderId="0" xfId="1" applyNumberFormat="1" applyFont="1" applyFill="1"/>
    <xf numFmtId="0" fontId="10" fillId="3" borderId="5" xfId="1" applyFont="1" applyFill="1" applyBorder="1"/>
    <xf numFmtId="4" fontId="13" fillId="2" borderId="0" xfId="1" applyNumberFormat="1" applyFont="1" applyFill="1" applyAlignment="1" applyProtection="1">
      <alignment horizontal="right"/>
      <protection locked="0"/>
    </xf>
    <xf numFmtId="0" fontId="14" fillId="2" borderId="0" xfId="1" applyFont="1" applyFill="1"/>
    <xf numFmtId="0" fontId="15" fillId="2" borderId="0" xfId="1" applyFont="1" applyFill="1"/>
    <xf numFmtId="0" fontId="5" fillId="4" borderId="0" xfId="1" applyFont="1" applyFill="1"/>
    <xf numFmtId="0" fontId="2" fillId="4" borderId="0" xfId="1" applyFont="1" applyFill="1" applyAlignment="1">
      <alignment horizontal="left" vertical="center" wrapText="1"/>
    </xf>
    <xf numFmtId="0" fontId="5" fillId="6" borderId="0" xfId="1" applyFont="1" applyFill="1"/>
    <xf numFmtId="0" fontId="9" fillId="2" borderId="0" xfId="1" applyFont="1" applyFill="1" applyAlignment="1" applyProtection="1">
      <alignment horizontal="left"/>
      <protection locked="0"/>
    </xf>
    <xf numFmtId="0" fontId="10" fillId="2" borderId="0" xfId="1" applyFont="1" applyFill="1" applyAlignment="1" applyProtection="1">
      <alignment horizontal="left"/>
      <protection locked="0"/>
    </xf>
    <xf numFmtId="0" fontId="10" fillId="2" borderId="0" xfId="1" applyFont="1" applyFill="1" applyAlignment="1" applyProtection="1">
      <alignment horizontal="center"/>
      <protection locked="0"/>
    </xf>
    <xf numFmtId="0" fontId="10" fillId="2" borderId="0" xfId="1" applyFont="1" applyFill="1" applyProtection="1">
      <protection locked="0"/>
    </xf>
    <xf numFmtId="0" fontId="16" fillId="2" borderId="0" xfId="1" applyFont="1" applyFill="1"/>
    <xf numFmtId="0" fontId="4" fillId="7" borderId="0" xfId="1" applyFont="1" applyFill="1"/>
    <xf numFmtId="0" fontId="4" fillId="6" borderId="0" xfId="1" applyFont="1" applyFill="1"/>
    <xf numFmtId="0" fontId="10" fillId="2" borderId="1" xfId="1" applyFont="1" applyFill="1" applyBorder="1" applyAlignment="1" applyProtection="1">
      <alignment horizontal="left"/>
      <protection locked="0"/>
    </xf>
    <xf numFmtId="0" fontId="10" fillId="2" borderId="1" xfId="1" applyFont="1" applyFill="1" applyBorder="1" applyAlignment="1" applyProtection="1">
      <alignment horizontal="center"/>
      <protection locked="0"/>
    </xf>
  </cellXfs>
  <cellStyles count="2">
    <cellStyle name="Standard" xfId="0" builtinId="0"/>
    <cellStyle name="Standard 2" xfId="1" xr:uid="{A53027C0-60CE-4A77-8B83-EAAFE8B22E25}"/>
  </cellStyles>
  <dxfs count="320"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91BC1-90E5-4455-AABB-8D3852105C9D}">
  <sheetPr>
    <tabColor theme="9" tint="0.79998168889431442"/>
    <pageSetUpPr fitToPage="1"/>
  </sheetPr>
  <dimension ref="B1:R452"/>
  <sheetViews>
    <sheetView showGridLines="0" tabSelected="1" topLeftCell="C1" zoomScaleNormal="100" zoomScaleSheetLayoutView="100" zoomScalePageLayoutView="80" workbookViewId="0">
      <selection activeCell="F4" sqref="F4"/>
    </sheetView>
  </sheetViews>
  <sheetFormatPr baseColWidth="10" defaultColWidth="11.5703125" defaultRowHeight="12.75"/>
  <cols>
    <col min="1" max="1" width="2.7109375" style="10" customWidth="1"/>
    <col min="2" max="2" width="14.28515625" style="10" bestFit="1" customWidth="1"/>
    <col min="3" max="3" width="20.7109375" style="55" customWidth="1"/>
    <col min="4" max="4" width="10.42578125" style="10" bestFit="1" customWidth="1"/>
    <col min="5" max="5" width="68.85546875" style="10" customWidth="1"/>
    <col min="6" max="6" width="8.28515625" style="10" customWidth="1"/>
    <col min="7" max="7" width="7.7109375" style="9" customWidth="1"/>
    <col min="8" max="8" width="5" style="10" customWidth="1"/>
    <col min="9" max="9" width="4.42578125" style="10" customWidth="1"/>
    <col min="10" max="10" width="16.140625" style="11" bestFit="1" customWidth="1"/>
    <col min="11" max="11" width="3.140625" style="11" customWidth="1"/>
    <col min="12" max="12" width="5.42578125" style="10" customWidth="1"/>
    <col min="13" max="13" width="2.28515625" style="10" customWidth="1"/>
    <col min="14" max="14" width="12.85546875" style="10" customWidth="1"/>
    <col min="15" max="15" width="14.28515625" style="10" customWidth="1"/>
    <col min="16" max="16" width="4.85546875" style="10" customWidth="1"/>
    <col min="17" max="18" width="6.140625" style="10" customWidth="1"/>
    <col min="19" max="16384" width="11.5703125" style="10"/>
  </cols>
  <sheetData>
    <row r="1" spans="2:18" s="4" customFormat="1" ht="15" customHeight="1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>
      <c r="B2" s="6"/>
      <c r="C2" s="7"/>
      <c r="D2" s="7"/>
      <c r="E2" s="7"/>
      <c r="F2" s="8"/>
    </row>
    <row r="3" spans="2:18" ht="15">
      <c r="B3" s="12" t="s">
        <v>5</v>
      </c>
      <c r="C3" s="13"/>
      <c r="D3" s="13"/>
      <c r="E3" s="13"/>
      <c r="F3" s="14"/>
    </row>
    <row r="4" spans="2:18" ht="15">
      <c r="B4" s="15"/>
      <c r="C4" s="16" t="s">
        <v>6</v>
      </c>
      <c r="D4" s="17" t="s">
        <v>7</v>
      </c>
      <c r="E4" s="18" t="s">
        <v>321</v>
      </c>
      <c r="F4" s="19"/>
      <c r="G4" s="20"/>
      <c r="Q4" s="20"/>
      <c r="R4" s="20"/>
    </row>
    <row r="5" spans="2:18" ht="15">
      <c r="B5" s="15"/>
      <c r="C5" s="7"/>
      <c r="D5" s="17" t="s">
        <v>8</v>
      </c>
      <c r="E5" s="18" t="s">
        <v>322</v>
      </c>
      <c r="F5" s="19"/>
      <c r="G5" s="20"/>
      <c r="Q5" s="20"/>
      <c r="R5" s="20"/>
    </row>
    <row r="6" spans="2:18" ht="15">
      <c r="B6" s="15"/>
      <c r="C6" s="16"/>
      <c r="D6" s="18"/>
      <c r="E6" s="18"/>
      <c r="F6" s="19"/>
      <c r="G6" s="20"/>
      <c r="Q6" s="20"/>
      <c r="R6" s="20"/>
    </row>
    <row r="7" spans="2:18" ht="15">
      <c r="B7" s="15"/>
      <c r="C7" s="16" t="s">
        <v>9</v>
      </c>
      <c r="D7" s="17" t="s">
        <v>10</v>
      </c>
      <c r="E7" s="18" t="s">
        <v>323</v>
      </c>
      <c r="F7" s="19"/>
      <c r="G7" s="20"/>
      <c r="Q7" s="20"/>
      <c r="R7" s="20"/>
    </row>
    <row r="8" spans="2:18" ht="15">
      <c r="B8" s="15"/>
      <c r="C8" s="7"/>
      <c r="D8" s="17" t="s">
        <v>11</v>
      </c>
      <c r="E8" s="18" t="s">
        <v>324</v>
      </c>
      <c r="F8" s="19"/>
      <c r="G8" s="20"/>
      <c r="Q8" s="20"/>
      <c r="R8" s="20"/>
    </row>
    <row r="9" spans="2:18" ht="15">
      <c r="B9" s="15"/>
      <c r="C9" s="7"/>
      <c r="D9" s="17" t="s">
        <v>12</v>
      </c>
      <c r="E9" s="18" t="s">
        <v>325</v>
      </c>
      <c r="F9" s="19"/>
      <c r="G9" s="20"/>
      <c r="Q9" s="20"/>
      <c r="R9" s="20"/>
    </row>
    <row r="10" spans="2:18" ht="15">
      <c r="B10" s="15"/>
      <c r="C10" s="7"/>
      <c r="D10" s="17" t="s">
        <v>13</v>
      </c>
      <c r="E10" s="18" t="s">
        <v>326</v>
      </c>
      <c r="F10" s="19"/>
      <c r="G10" s="20"/>
      <c r="Q10" s="20"/>
      <c r="R10" s="20"/>
    </row>
    <row r="11" spans="2:18" ht="15">
      <c r="B11" s="15"/>
      <c r="C11" s="7"/>
      <c r="D11" s="17" t="s">
        <v>14</v>
      </c>
      <c r="E11" s="18" t="s">
        <v>327</v>
      </c>
      <c r="F11" s="19"/>
      <c r="G11" s="20"/>
      <c r="Q11" s="20"/>
      <c r="R11" s="20"/>
    </row>
    <row r="12" spans="2:18" ht="15">
      <c r="B12" s="15"/>
      <c r="C12" s="7"/>
      <c r="D12" s="17" t="s">
        <v>15</v>
      </c>
      <c r="E12" s="18" t="s">
        <v>328</v>
      </c>
      <c r="F12" s="19"/>
      <c r="G12" s="20"/>
      <c r="Q12" s="20"/>
      <c r="R12" s="20"/>
    </row>
    <row r="13" spans="2:18" ht="15">
      <c r="B13" s="15"/>
      <c r="C13" s="7"/>
      <c r="D13" s="17" t="s">
        <v>16</v>
      </c>
      <c r="E13" s="18" t="s">
        <v>329</v>
      </c>
      <c r="F13" s="19"/>
      <c r="G13" s="20"/>
      <c r="Q13" s="20"/>
      <c r="R13" s="20"/>
    </row>
    <row r="14" spans="2:18" ht="15">
      <c r="B14" s="15"/>
      <c r="C14" s="7"/>
      <c r="D14" s="17" t="s">
        <v>17</v>
      </c>
      <c r="E14" s="18" t="s">
        <v>330</v>
      </c>
      <c r="F14" s="19"/>
      <c r="G14" s="20"/>
      <c r="Q14" s="20"/>
      <c r="R14" s="20"/>
    </row>
    <row r="15" spans="2:18" ht="15">
      <c r="B15" s="15"/>
      <c r="C15" s="7"/>
      <c r="D15" s="17" t="s">
        <v>18</v>
      </c>
      <c r="E15" s="18" t="s">
        <v>331</v>
      </c>
      <c r="F15" s="19"/>
      <c r="G15" s="20"/>
      <c r="Q15" s="20"/>
      <c r="R15" s="20"/>
    </row>
    <row r="16" spans="2:18" ht="15">
      <c r="B16" s="15"/>
      <c r="C16" s="7"/>
      <c r="D16" s="17" t="s">
        <v>19</v>
      </c>
      <c r="E16" s="18" t="s">
        <v>332</v>
      </c>
      <c r="F16" s="19"/>
      <c r="G16" s="20"/>
      <c r="Q16" s="20"/>
      <c r="R16" s="20"/>
    </row>
    <row r="17" spans="2:18" ht="15">
      <c r="B17" s="15"/>
      <c r="C17" s="7"/>
      <c r="D17" s="17" t="s">
        <v>20</v>
      </c>
      <c r="E17" s="18" t="s">
        <v>333</v>
      </c>
      <c r="F17" s="19"/>
      <c r="G17" s="20"/>
      <c r="Q17" s="20"/>
      <c r="R17" s="20"/>
    </row>
    <row r="18" spans="2:18" ht="15">
      <c r="B18" s="15"/>
      <c r="C18" s="7"/>
      <c r="D18" s="18"/>
      <c r="E18" s="18"/>
      <c r="F18" s="19"/>
      <c r="G18" s="20"/>
      <c r="Q18" s="20"/>
      <c r="R18" s="20"/>
    </row>
    <row r="19" spans="2:18" ht="15">
      <c r="B19" s="15"/>
      <c r="C19" s="16" t="s">
        <v>21</v>
      </c>
      <c r="D19" s="17" t="s">
        <v>22</v>
      </c>
      <c r="E19" s="18" t="s">
        <v>334</v>
      </c>
      <c r="F19" s="19"/>
      <c r="G19" s="20"/>
      <c r="Q19" s="20"/>
      <c r="R19" s="20"/>
    </row>
    <row r="20" spans="2:18" ht="15">
      <c r="B20" s="15"/>
      <c r="C20" s="7"/>
      <c r="D20" s="17" t="s">
        <v>23</v>
      </c>
      <c r="E20" s="18" t="s">
        <v>335</v>
      </c>
      <c r="F20" s="19"/>
      <c r="G20" s="20"/>
      <c r="Q20" s="20"/>
      <c r="R20" s="20"/>
    </row>
    <row r="21" spans="2:18" ht="15">
      <c r="B21" s="15"/>
      <c r="C21" s="7"/>
      <c r="D21" s="17" t="s">
        <v>24</v>
      </c>
      <c r="E21" s="18" t="s">
        <v>336</v>
      </c>
      <c r="F21" s="19"/>
      <c r="G21" s="20"/>
      <c r="Q21" s="20"/>
      <c r="R21" s="20"/>
    </row>
    <row r="22" spans="2:18" ht="15">
      <c r="B22" s="15"/>
      <c r="C22" s="16"/>
      <c r="D22" s="17" t="s">
        <v>25</v>
      </c>
      <c r="E22" s="18" t="s">
        <v>337</v>
      </c>
      <c r="F22" s="19"/>
      <c r="G22" s="20"/>
      <c r="Q22" s="20"/>
      <c r="R22" s="20"/>
    </row>
    <row r="23" spans="2:18" ht="15">
      <c r="B23" s="15"/>
      <c r="C23" s="7"/>
      <c r="D23" s="17" t="s">
        <v>26</v>
      </c>
      <c r="E23" s="18" t="s">
        <v>338</v>
      </c>
      <c r="F23" s="19"/>
      <c r="G23" s="20"/>
      <c r="Q23" s="20"/>
      <c r="R23" s="20"/>
    </row>
    <row r="24" spans="2:18" ht="15">
      <c r="B24" s="15"/>
      <c r="C24" s="7"/>
      <c r="D24" s="17" t="s">
        <v>27</v>
      </c>
      <c r="E24" s="18" t="s">
        <v>339</v>
      </c>
      <c r="F24" s="19"/>
      <c r="G24" s="20"/>
      <c r="J24" s="21"/>
      <c r="K24" s="21"/>
      <c r="N24" s="20"/>
      <c r="O24" s="20"/>
      <c r="Q24" s="20"/>
      <c r="R24" s="20"/>
    </row>
    <row r="25" spans="2:18" ht="15">
      <c r="B25" s="15"/>
      <c r="C25" s="7"/>
      <c r="D25" s="17" t="s">
        <v>28</v>
      </c>
      <c r="E25" s="18" t="s">
        <v>340</v>
      </c>
      <c r="F25" s="19"/>
      <c r="G25" s="20"/>
      <c r="J25" s="21"/>
      <c r="K25" s="21"/>
      <c r="N25" s="20"/>
      <c r="O25" s="20"/>
      <c r="Q25" s="20"/>
      <c r="R25" s="20"/>
    </row>
    <row r="26" spans="2:18" ht="15">
      <c r="B26" s="15"/>
      <c r="C26" s="7"/>
      <c r="D26" s="17" t="s">
        <v>29</v>
      </c>
      <c r="E26" s="18" t="s">
        <v>341</v>
      </c>
      <c r="F26" s="19"/>
      <c r="G26" s="20"/>
      <c r="J26" s="21"/>
      <c r="K26" s="21"/>
      <c r="N26" s="20"/>
      <c r="O26" s="20"/>
      <c r="Q26" s="20"/>
      <c r="R26" s="20"/>
    </row>
    <row r="27" spans="2:18" ht="15">
      <c r="B27" s="15"/>
      <c r="C27" s="7"/>
      <c r="D27" s="18"/>
      <c r="E27" s="18" t="s">
        <v>342</v>
      </c>
      <c r="F27" s="19"/>
      <c r="G27" s="20"/>
      <c r="J27" s="21"/>
      <c r="K27" s="21"/>
      <c r="N27" s="20"/>
      <c r="O27" s="20"/>
      <c r="Q27" s="20"/>
      <c r="R27" s="20"/>
    </row>
    <row r="28" spans="2:18" ht="30">
      <c r="B28" s="12"/>
      <c r="C28" s="22" t="s">
        <v>30</v>
      </c>
      <c r="D28" s="17" t="s">
        <v>31</v>
      </c>
      <c r="E28" s="18" t="s">
        <v>343</v>
      </c>
      <c r="F28" s="19"/>
      <c r="G28" s="23"/>
      <c r="J28" s="24"/>
      <c r="K28" s="21"/>
      <c r="N28" s="20"/>
      <c r="O28" s="20"/>
      <c r="Q28" s="20"/>
      <c r="R28" s="20"/>
    </row>
    <row r="29" spans="2:18" ht="15">
      <c r="B29" s="12"/>
      <c r="C29" s="13"/>
      <c r="D29" s="17" t="s">
        <v>32</v>
      </c>
      <c r="E29" s="18" t="s">
        <v>344</v>
      </c>
      <c r="F29" s="19"/>
      <c r="G29" s="23"/>
      <c r="J29" s="24"/>
      <c r="K29" s="21"/>
      <c r="N29" s="20"/>
      <c r="O29" s="20"/>
      <c r="Q29" s="20"/>
      <c r="R29" s="20"/>
    </row>
    <row r="30" spans="2:18" ht="15">
      <c r="B30" s="12"/>
      <c r="C30" s="13"/>
      <c r="D30" s="18" t="s">
        <v>33</v>
      </c>
      <c r="E30" s="18" t="s">
        <v>345</v>
      </c>
      <c r="F30" s="19"/>
      <c r="G30" s="23"/>
      <c r="J30" s="24"/>
      <c r="K30" s="21"/>
      <c r="N30" s="20"/>
      <c r="O30" s="20"/>
      <c r="Q30" s="20"/>
      <c r="R30" s="20"/>
    </row>
    <row r="31" spans="2:18" ht="15">
      <c r="B31" s="12"/>
      <c r="C31" s="13"/>
      <c r="D31" s="17" t="s">
        <v>34</v>
      </c>
      <c r="E31" s="18" t="s">
        <v>346</v>
      </c>
      <c r="F31" s="19"/>
      <c r="G31" s="23"/>
      <c r="J31" s="24"/>
      <c r="K31" s="21"/>
      <c r="N31" s="20"/>
      <c r="O31" s="20"/>
      <c r="Q31" s="20"/>
      <c r="R31" s="20"/>
    </row>
    <row r="32" spans="2:18" ht="15">
      <c r="B32" s="12"/>
      <c r="C32" s="13"/>
      <c r="D32" s="17" t="s">
        <v>35</v>
      </c>
      <c r="E32" s="18" t="s">
        <v>347</v>
      </c>
      <c r="F32" s="19"/>
      <c r="G32" s="23"/>
      <c r="J32" s="24"/>
      <c r="K32" s="21"/>
      <c r="N32" s="20"/>
      <c r="O32" s="20"/>
      <c r="Q32" s="20"/>
      <c r="R32" s="20"/>
    </row>
    <row r="33" spans="2:18" ht="15">
      <c r="B33" s="12"/>
      <c r="C33" s="13"/>
      <c r="D33" s="17" t="s">
        <v>36</v>
      </c>
      <c r="E33" s="18" t="s">
        <v>348</v>
      </c>
      <c r="F33" s="19"/>
      <c r="G33" s="23"/>
      <c r="J33" s="24"/>
      <c r="K33" s="21"/>
      <c r="N33" s="20"/>
      <c r="O33" s="20"/>
      <c r="Q33" s="20"/>
      <c r="R33" s="20"/>
    </row>
    <row r="34" spans="2:18" ht="15">
      <c r="B34" s="12"/>
      <c r="C34" s="13"/>
      <c r="D34" s="17"/>
      <c r="E34" s="18"/>
      <c r="F34" s="19"/>
      <c r="G34" s="23"/>
      <c r="J34" s="24"/>
      <c r="K34" s="21"/>
      <c r="N34" s="20"/>
      <c r="O34" s="20"/>
      <c r="Q34" s="20"/>
      <c r="R34" s="20"/>
    </row>
    <row r="35" spans="2:18" ht="15">
      <c r="B35" s="12"/>
      <c r="C35" s="13"/>
      <c r="D35" s="17" t="s">
        <v>37</v>
      </c>
      <c r="E35" s="18" t="s">
        <v>349</v>
      </c>
      <c r="F35" s="19"/>
      <c r="G35" s="23"/>
      <c r="J35" s="24"/>
      <c r="K35" s="21"/>
      <c r="N35" s="20"/>
      <c r="O35" s="20"/>
      <c r="Q35" s="20"/>
      <c r="R35" s="20"/>
    </row>
    <row r="36" spans="2:18" ht="15">
      <c r="B36" s="12"/>
      <c r="C36" s="13"/>
      <c r="D36" s="17" t="s">
        <v>38</v>
      </c>
      <c r="E36" s="18" t="s">
        <v>350</v>
      </c>
      <c r="F36" s="19"/>
      <c r="G36" s="23"/>
      <c r="J36" s="24"/>
      <c r="K36" s="21"/>
      <c r="N36" s="20"/>
      <c r="O36" s="20"/>
      <c r="Q36" s="20"/>
      <c r="R36" s="20"/>
    </row>
    <row r="37" spans="2:18" ht="15">
      <c r="B37" s="12"/>
      <c r="C37" s="13"/>
      <c r="D37" s="17" t="s">
        <v>39</v>
      </c>
      <c r="E37" s="18" t="s">
        <v>351</v>
      </c>
      <c r="F37" s="19"/>
      <c r="G37" s="23"/>
      <c r="J37" s="24"/>
      <c r="K37" s="21"/>
      <c r="N37" s="20"/>
      <c r="O37" s="20"/>
      <c r="Q37" s="20"/>
      <c r="R37" s="20"/>
    </row>
    <row r="38" spans="2:18" ht="15">
      <c r="B38" s="12"/>
      <c r="C38" s="13"/>
      <c r="D38" s="17"/>
      <c r="E38" s="18"/>
      <c r="F38" s="19"/>
      <c r="G38" s="23"/>
      <c r="J38" s="24"/>
      <c r="K38" s="21"/>
      <c r="N38" s="20"/>
      <c r="O38" s="20"/>
      <c r="Q38" s="20"/>
      <c r="R38" s="20"/>
    </row>
    <row r="39" spans="2:18" ht="15">
      <c r="B39" s="12"/>
      <c r="C39" s="16" t="s">
        <v>40</v>
      </c>
      <c r="D39" s="17" t="s">
        <v>41</v>
      </c>
      <c r="E39" s="25" t="s">
        <v>352</v>
      </c>
      <c r="F39" s="19"/>
      <c r="G39" s="23"/>
      <c r="J39" s="24"/>
      <c r="K39" s="21"/>
      <c r="N39" s="20"/>
      <c r="O39" s="20"/>
      <c r="Q39" s="20"/>
      <c r="R39" s="20"/>
    </row>
    <row r="40" spans="2:18" ht="15">
      <c r="B40" s="12"/>
      <c r="C40" s="7"/>
      <c r="D40" s="17" t="s">
        <v>42</v>
      </c>
      <c r="E40" s="25" t="s">
        <v>353</v>
      </c>
      <c r="F40" s="19"/>
      <c r="G40" s="23"/>
      <c r="J40" s="24"/>
      <c r="K40" s="21"/>
      <c r="N40" s="20"/>
      <c r="O40" s="20"/>
      <c r="Q40" s="20"/>
      <c r="R40" s="20"/>
    </row>
    <row r="41" spans="2:18" ht="15">
      <c r="B41" s="12"/>
      <c r="C41" s="13"/>
      <c r="D41" s="17"/>
      <c r="E41" s="18"/>
      <c r="F41" s="19"/>
      <c r="G41" s="23"/>
      <c r="J41" s="24"/>
      <c r="K41" s="21"/>
      <c r="N41" s="20"/>
      <c r="O41" s="20"/>
      <c r="Q41" s="20"/>
      <c r="R41" s="20"/>
    </row>
    <row r="42" spans="2:18" ht="15">
      <c r="B42" s="12"/>
      <c r="C42" s="22" t="s">
        <v>43</v>
      </c>
      <c r="D42" s="17" t="s">
        <v>44</v>
      </c>
      <c r="E42" s="18" t="s">
        <v>354</v>
      </c>
      <c r="F42" s="19"/>
      <c r="G42" s="23"/>
      <c r="J42" s="24"/>
      <c r="K42" s="21"/>
      <c r="N42" s="20"/>
      <c r="O42" s="20"/>
      <c r="Q42" s="20"/>
      <c r="R42" s="20"/>
    </row>
    <row r="43" spans="2:18" ht="15">
      <c r="B43" s="12"/>
      <c r="C43" s="13"/>
      <c r="D43" s="17" t="s">
        <v>45</v>
      </c>
      <c r="E43" s="18" t="s">
        <v>355</v>
      </c>
      <c r="F43" s="19"/>
      <c r="G43" s="23"/>
      <c r="J43" s="24"/>
      <c r="K43" s="21"/>
      <c r="N43" s="20"/>
      <c r="O43" s="20"/>
      <c r="Q43" s="20"/>
      <c r="R43" s="20"/>
    </row>
    <row r="44" spans="2:18" ht="15">
      <c r="B44" s="12"/>
      <c r="C44" s="13"/>
      <c r="D44" s="17" t="s">
        <v>46</v>
      </c>
      <c r="E44" s="18" t="s">
        <v>356</v>
      </c>
      <c r="F44" s="19"/>
      <c r="G44" s="23"/>
      <c r="J44" s="24"/>
      <c r="K44" s="21"/>
      <c r="N44" s="20"/>
      <c r="O44" s="20"/>
      <c r="Q44" s="20"/>
      <c r="R44" s="20"/>
    </row>
    <row r="45" spans="2:18" ht="15">
      <c r="B45" s="12"/>
      <c r="C45" s="13"/>
      <c r="D45" s="17" t="s">
        <v>47</v>
      </c>
      <c r="E45" s="18" t="s">
        <v>357</v>
      </c>
      <c r="F45" s="19"/>
      <c r="G45" s="23"/>
      <c r="J45" s="24"/>
      <c r="K45" s="21"/>
      <c r="N45" s="20"/>
      <c r="O45" s="20"/>
      <c r="Q45" s="20"/>
      <c r="R45" s="20"/>
    </row>
    <row r="46" spans="2:18" ht="15">
      <c r="B46" s="12"/>
      <c r="C46" s="13"/>
      <c r="D46" s="17" t="s">
        <v>48</v>
      </c>
      <c r="E46" s="18" t="s">
        <v>358</v>
      </c>
      <c r="F46" s="19"/>
      <c r="G46" s="23"/>
      <c r="J46" s="24"/>
      <c r="K46" s="21"/>
      <c r="N46" s="20"/>
      <c r="O46" s="20"/>
      <c r="Q46" s="20"/>
      <c r="R46" s="20"/>
    </row>
    <row r="47" spans="2:18" ht="15">
      <c r="B47" s="12"/>
      <c r="C47" s="13"/>
      <c r="D47" s="17" t="s">
        <v>49</v>
      </c>
      <c r="E47" s="18" t="s">
        <v>359</v>
      </c>
      <c r="F47" s="19"/>
      <c r="G47" s="23"/>
      <c r="J47" s="24"/>
      <c r="K47" s="21"/>
      <c r="N47" s="20"/>
      <c r="O47" s="20"/>
      <c r="Q47" s="20"/>
      <c r="R47" s="20"/>
    </row>
    <row r="48" spans="2:18" ht="15">
      <c r="B48" s="12"/>
      <c r="C48" s="13"/>
      <c r="D48" s="17" t="s">
        <v>50</v>
      </c>
      <c r="E48" s="18" t="s">
        <v>360</v>
      </c>
      <c r="F48" s="19"/>
      <c r="G48" s="23"/>
      <c r="J48" s="24"/>
      <c r="K48" s="21"/>
      <c r="N48" s="20"/>
      <c r="O48" s="20"/>
      <c r="Q48" s="20"/>
      <c r="R48" s="20"/>
    </row>
    <row r="49" spans="2:18" ht="15">
      <c r="B49" s="12"/>
      <c r="C49" s="13"/>
      <c r="D49" s="26"/>
      <c r="E49" s="18" t="s">
        <v>342</v>
      </c>
      <c r="F49" s="19"/>
      <c r="G49" s="23"/>
      <c r="J49" s="24"/>
      <c r="K49" s="21"/>
      <c r="N49" s="20"/>
      <c r="O49" s="20"/>
      <c r="Q49" s="20"/>
      <c r="R49" s="20"/>
    </row>
    <row r="50" spans="2:18" ht="15" customHeight="1">
      <c r="B50" s="15" t="str">
        <f>B3</f>
        <v>TPLO 4</v>
      </c>
      <c r="C50" s="27" t="str">
        <f>"Total ("&amp;B50&amp;")"</f>
        <v>Total (TPLO 4)</v>
      </c>
      <c r="D50" s="28"/>
      <c r="E50" s="28"/>
      <c r="F50" s="29" t="e">
        <f>SUM(F49:INDEX(F$1:F49,MATCH($B50,F$1:F49,0)))</f>
        <v>#N/A</v>
      </c>
      <c r="G50" s="20"/>
      <c r="J50" s="21"/>
      <c r="K50" s="21"/>
      <c r="N50" s="20"/>
      <c r="O50" s="20"/>
      <c r="Q50" s="20"/>
      <c r="R50" s="20"/>
    </row>
    <row r="51" spans="2:18" ht="15" customHeight="1">
      <c r="B51" s="30"/>
      <c r="C51" s="31"/>
      <c r="D51" s="18"/>
      <c r="E51" s="18"/>
      <c r="F51" s="32"/>
      <c r="G51" s="20"/>
      <c r="J51" s="21"/>
      <c r="K51" s="21"/>
      <c r="N51" s="20"/>
      <c r="O51" s="20"/>
      <c r="Q51" s="20"/>
      <c r="R51" s="20"/>
    </row>
    <row r="52" spans="2:18" ht="15">
      <c r="B52" s="6"/>
      <c r="C52" s="7"/>
      <c r="D52" s="6"/>
      <c r="E52" s="6"/>
      <c r="F52" s="33"/>
      <c r="J52" s="21"/>
      <c r="K52" s="21"/>
      <c r="N52" s="20"/>
      <c r="O52" s="20"/>
      <c r="Q52" s="20"/>
      <c r="R52" s="20"/>
    </row>
    <row r="53" spans="2:18" ht="15">
      <c r="B53" s="12" t="s">
        <v>51</v>
      </c>
      <c r="C53" s="7"/>
      <c r="D53" s="18"/>
      <c r="E53" s="18"/>
      <c r="F53" s="34" t="str">
        <f>$B53</f>
        <v>TPLO 5 / 6</v>
      </c>
      <c r="N53" s="20"/>
      <c r="O53" s="20"/>
      <c r="Q53" s="20"/>
      <c r="R53" s="20"/>
    </row>
    <row r="54" spans="2:18" ht="15">
      <c r="B54" s="15"/>
      <c r="C54" s="16" t="str">
        <f>C4</f>
        <v>Plates</v>
      </c>
      <c r="D54" s="17" t="s">
        <v>52</v>
      </c>
      <c r="E54" s="18" t="s">
        <v>361</v>
      </c>
      <c r="F54" s="19"/>
      <c r="N54" s="20"/>
      <c r="O54" s="20"/>
      <c r="Q54" s="20"/>
      <c r="R54" s="20"/>
    </row>
    <row r="55" spans="2:18" ht="15">
      <c r="B55" s="15"/>
      <c r="C55" s="7"/>
      <c r="D55" s="17" t="s">
        <v>53</v>
      </c>
      <c r="E55" s="18" t="s">
        <v>362</v>
      </c>
      <c r="F55" s="19"/>
      <c r="N55" s="20"/>
      <c r="O55" s="20"/>
      <c r="Q55" s="20"/>
      <c r="R55" s="20"/>
    </row>
    <row r="56" spans="2:18" ht="15">
      <c r="B56" s="15"/>
      <c r="C56" s="7"/>
      <c r="D56" s="18"/>
      <c r="E56" s="18"/>
      <c r="F56" s="19"/>
      <c r="N56" s="20"/>
      <c r="O56" s="20"/>
      <c r="Q56" s="20"/>
      <c r="R56" s="20"/>
    </row>
    <row r="57" spans="2:18" ht="15">
      <c r="B57" s="15"/>
      <c r="C57" s="16"/>
      <c r="D57" s="17" t="s">
        <v>54</v>
      </c>
      <c r="E57" s="18" t="s">
        <v>363</v>
      </c>
      <c r="F57" s="19"/>
      <c r="N57" s="20"/>
      <c r="O57" s="20"/>
      <c r="Q57" s="20"/>
      <c r="R57" s="20"/>
    </row>
    <row r="58" spans="2:18" ht="15">
      <c r="B58" s="15"/>
      <c r="C58" s="7"/>
      <c r="D58" s="17" t="s">
        <v>55</v>
      </c>
      <c r="E58" s="18" t="s">
        <v>364</v>
      </c>
      <c r="F58" s="19"/>
      <c r="Q58" s="20"/>
      <c r="R58" s="20"/>
    </row>
    <row r="59" spans="2:18" ht="15">
      <c r="B59" s="15"/>
      <c r="C59" s="7"/>
      <c r="D59" s="18"/>
      <c r="E59" s="18"/>
      <c r="F59" s="19"/>
      <c r="Q59" s="20"/>
      <c r="R59" s="20"/>
    </row>
    <row r="60" spans="2:18" ht="15">
      <c r="B60" s="15"/>
      <c r="C60" s="16" t="str">
        <f>C7</f>
        <v>Locking Screws</v>
      </c>
      <c r="D60" s="17" t="s">
        <v>56</v>
      </c>
      <c r="E60" s="18" t="s">
        <v>365</v>
      </c>
      <c r="F60" s="19"/>
      <c r="Q60" s="20"/>
      <c r="R60" s="20"/>
    </row>
    <row r="61" spans="2:18" ht="15">
      <c r="B61" s="15"/>
      <c r="C61" s="7"/>
      <c r="D61" s="17" t="s">
        <v>57</v>
      </c>
      <c r="E61" s="18" t="s">
        <v>366</v>
      </c>
      <c r="F61" s="19"/>
      <c r="Q61" s="20"/>
      <c r="R61" s="20"/>
    </row>
    <row r="62" spans="2:18" ht="15">
      <c r="B62" s="15"/>
      <c r="C62" s="7"/>
      <c r="D62" s="17" t="s">
        <v>58</v>
      </c>
      <c r="E62" s="18" t="s">
        <v>367</v>
      </c>
      <c r="F62" s="19"/>
      <c r="Q62" s="20"/>
      <c r="R62" s="20"/>
    </row>
    <row r="63" spans="2:18" ht="15">
      <c r="B63" s="15"/>
      <c r="C63" s="7"/>
      <c r="D63" s="17" t="s">
        <v>59</v>
      </c>
      <c r="E63" s="18" t="s">
        <v>368</v>
      </c>
      <c r="F63" s="19"/>
      <c r="Q63" s="20"/>
      <c r="R63" s="20"/>
    </row>
    <row r="64" spans="2:18" ht="15">
      <c r="B64" s="15"/>
      <c r="C64" s="7"/>
      <c r="D64" s="17" t="s">
        <v>60</v>
      </c>
      <c r="E64" s="18" t="s">
        <v>369</v>
      </c>
      <c r="F64" s="19"/>
      <c r="Q64" s="20"/>
      <c r="R64" s="20"/>
    </row>
    <row r="65" spans="2:18" ht="15">
      <c r="B65" s="15"/>
      <c r="C65" s="7"/>
      <c r="D65" s="17" t="s">
        <v>61</v>
      </c>
      <c r="E65" s="18" t="s">
        <v>370</v>
      </c>
      <c r="F65" s="19"/>
      <c r="Q65" s="20"/>
      <c r="R65" s="20"/>
    </row>
    <row r="66" spans="2:18" ht="15">
      <c r="B66" s="15"/>
      <c r="C66" s="7"/>
      <c r="D66" s="17" t="s">
        <v>62</v>
      </c>
      <c r="E66" s="18" t="s">
        <v>371</v>
      </c>
      <c r="F66" s="19"/>
      <c r="Q66" s="20"/>
      <c r="R66" s="20"/>
    </row>
    <row r="67" spans="2:18" ht="15">
      <c r="B67" s="15"/>
      <c r="C67" s="7"/>
      <c r="D67" s="17" t="s">
        <v>63</v>
      </c>
      <c r="E67" s="18" t="s">
        <v>372</v>
      </c>
      <c r="F67" s="19"/>
      <c r="Q67" s="20"/>
      <c r="R67" s="20"/>
    </row>
    <row r="68" spans="2:18" ht="15">
      <c r="B68" s="15"/>
      <c r="C68" s="7"/>
      <c r="D68" s="17" t="s">
        <v>64</v>
      </c>
      <c r="E68" s="18" t="s">
        <v>373</v>
      </c>
      <c r="F68" s="19"/>
    </row>
    <row r="69" spans="2:18" ht="15">
      <c r="B69" s="15"/>
      <c r="C69" s="7"/>
      <c r="D69" s="17" t="s">
        <v>65</v>
      </c>
      <c r="E69" s="18" t="s">
        <v>374</v>
      </c>
      <c r="F69" s="19"/>
    </row>
    <row r="70" spans="2:18" ht="15">
      <c r="B70" s="15"/>
      <c r="C70" s="7"/>
      <c r="D70" s="17" t="s">
        <v>66</v>
      </c>
      <c r="E70" s="18" t="s">
        <v>375</v>
      </c>
      <c r="F70" s="19"/>
    </row>
    <row r="71" spans="2:18" s="9" customFormat="1" ht="15">
      <c r="B71" s="15"/>
      <c r="C71" s="7"/>
      <c r="D71" s="17" t="s">
        <v>67</v>
      </c>
      <c r="E71" s="18" t="s">
        <v>376</v>
      </c>
      <c r="F71" s="19"/>
      <c r="H71" s="10"/>
      <c r="I71" s="10"/>
      <c r="J71" s="11"/>
      <c r="K71" s="11"/>
      <c r="L71" s="10"/>
      <c r="M71" s="10"/>
      <c r="N71" s="10"/>
      <c r="O71" s="10"/>
      <c r="P71" s="10"/>
      <c r="Q71" s="10"/>
      <c r="R71" s="10"/>
    </row>
    <row r="72" spans="2:18" s="9" customFormat="1" ht="15">
      <c r="B72" s="15"/>
      <c r="C72" s="7"/>
      <c r="D72" s="17" t="s">
        <v>68</v>
      </c>
      <c r="E72" s="18" t="s">
        <v>377</v>
      </c>
      <c r="F72" s="19"/>
      <c r="H72" s="10"/>
      <c r="I72" s="10"/>
      <c r="J72" s="11"/>
      <c r="K72" s="11"/>
      <c r="L72" s="10"/>
      <c r="M72" s="10"/>
      <c r="N72" s="10"/>
      <c r="O72" s="10"/>
      <c r="P72" s="10"/>
      <c r="Q72" s="10"/>
      <c r="R72" s="10"/>
    </row>
    <row r="73" spans="2:18" s="9" customFormat="1" ht="15">
      <c r="B73" s="15"/>
      <c r="C73" s="7"/>
      <c r="D73" s="18"/>
      <c r="E73" s="18"/>
      <c r="F73" s="19"/>
      <c r="H73" s="10"/>
      <c r="I73" s="10"/>
      <c r="J73" s="11"/>
      <c r="K73" s="11"/>
      <c r="L73" s="10"/>
      <c r="M73" s="10"/>
      <c r="N73" s="10"/>
      <c r="O73" s="10"/>
      <c r="P73" s="10"/>
      <c r="Q73" s="10"/>
      <c r="R73" s="10"/>
    </row>
    <row r="74" spans="2:18" s="9" customFormat="1" ht="15">
      <c r="B74" s="15"/>
      <c r="C74" s="16" t="str">
        <f>C19</f>
        <v>Cortical Screws</v>
      </c>
      <c r="D74" s="18" t="s">
        <v>69</v>
      </c>
      <c r="E74" s="18" t="s">
        <v>378</v>
      </c>
      <c r="F74" s="19"/>
      <c r="H74" s="10"/>
      <c r="I74" s="10"/>
      <c r="J74" s="11"/>
      <c r="K74" s="11"/>
      <c r="L74" s="10"/>
      <c r="M74" s="10"/>
      <c r="N74" s="10"/>
      <c r="O74" s="10"/>
      <c r="P74" s="10"/>
      <c r="Q74" s="10"/>
      <c r="R74" s="10"/>
    </row>
    <row r="75" spans="2:18" s="9" customFormat="1" ht="14.25">
      <c r="B75" s="15"/>
      <c r="C75" s="18"/>
      <c r="D75" s="17" t="s">
        <v>70</v>
      </c>
      <c r="E75" s="18" t="s">
        <v>379</v>
      </c>
      <c r="F75" s="19"/>
      <c r="H75" s="10"/>
      <c r="I75" s="10"/>
      <c r="J75" s="11"/>
      <c r="K75" s="11"/>
      <c r="L75" s="10"/>
      <c r="M75" s="10"/>
      <c r="N75" s="10"/>
      <c r="O75" s="10"/>
      <c r="P75" s="10"/>
      <c r="Q75" s="10"/>
      <c r="R75" s="10"/>
    </row>
    <row r="76" spans="2:18" s="9" customFormat="1" ht="15">
      <c r="B76" s="15"/>
      <c r="C76" s="7"/>
      <c r="D76" s="17" t="s">
        <v>71</v>
      </c>
      <c r="E76" s="18" t="s">
        <v>380</v>
      </c>
      <c r="F76" s="19"/>
      <c r="H76" s="10"/>
      <c r="I76" s="10"/>
      <c r="J76" s="11"/>
      <c r="K76" s="11"/>
      <c r="L76" s="10"/>
      <c r="M76" s="10"/>
      <c r="N76" s="10"/>
      <c r="O76" s="10"/>
      <c r="P76" s="10"/>
      <c r="Q76" s="10"/>
      <c r="R76" s="10"/>
    </row>
    <row r="77" spans="2:18" s="9" customFormat="1" ht="15">
      <c r="B77" s="15"/>
      <c r="C77" s="7"/>
      <c r="D77" s="17" t="s">
        <v>72</v>
      </c>
      <c r="E77" s="18" t="s">
        <v>381</v>
      </c>
      <c r="F77" s="19"/>
      <c r="H77" s="10"/>
      <c r="I77" s="10"/>
      <c r="J77" s="11"/>
      <c r="K77" s="11"/>
      <c r="L77" s="10"/>
      <c r="M77" s="10"/>
      <c r="N77" s="10"/>
      <c r="O77" s="10"/>
      <c r="P77" s="10"/>
      <c r="Q77" s="10"/>
      <c r="R77" s="10"/>
    </row>
    <row r="78" spans="2:18" s="9" customFormat="1" ht="15">
      <c r="B78" s="15"/>
      <c r="C78" s="7"/>
      <c r="D78" s="17" t="s">
        <v>73</v>
      </c>
      <c r="E78" s="18" t="s">
        <v>382</v>
      </c>
      <c r="F78" s="19"/>
      <c r="H78" s="10"/>
      <c r="I78" s="10"/>
      <c r="J78" s="11"/>
      <c r="K78" s="11"/>
      <c r="L78" s="10"/>
      <c r="M78" s="10"/>
      <c r="N78" s="10"/>
      <c r="O78" s="10"/>
      <c r="P78" s="10"/>
      <c r="Q78" s="10"/>
      <c r="R78" s="10"/>
    </row>
    <row r="79" spans="2:18" s="9" customFormat="1" ht="15">
      <c r="B79" s="15"/>
      <c r="C79" s="7"/>
      <c r="D79" s="17" t="s">
        <v>74</v>
      </c>
      <c r="E79" s="18" t="s">
        <v>383</v>
      </c>
      <c r="F79" s="19"/>
      <c r="H79" s="10"/>
      <c r="I79" s="10"/>
      <c r="J79" s="11"/>
      <c r="K79" s="11"/>
      <c r="L79" s="10"/>
      <c r="M79" s="10"/>
      <c r="N79" s="10"/>
      <c r="O79" s="10"/>
      <c r="P79" s="10"/>
      <c r="Q79" s="10"/>
      <c r="R79" s="10"/>
    </row>
    <row r="80" spans="2:18" s="9" customFormat="1" ht="15">
      <c r="B80" s="15"/>
      <c r="C80" s="7"/>
      <c r="D80" s="17" t="s">
        <v>75</v>
      </c>
      <c r="E80" s="18" t="s">
        <v>384</v>
      </c>
      <c r="F80" s="19"/>
      <c r="H80" s="10"/>
      <c r="I80" s="10"/>
      <c r="J80" s="11"/>
      <c r="K80" s="11"/>
      <c r="L80" s="10"/>
      <c r="M80" s="10"/>
      <c r="N80" s="10"/>
      <c r="O80" s="10"/>
      <c r="P80" s="10"/>
      <c r="Q80" s="10"/>
      <c r="R80" s="10"/>
    </row>
    <row r="81" spans="2:18" s="9" customFormat="1" ht="15">
      <c r="B81" s="15"/>
      <c r="C81" s="7"/>
      <c r="D81" s="17" t="s">
        <v>76</v>
      </c>
      <c r="E81" s="18" t="s">
        <v>385</v>
      </c>
      <c r="F81" s="19"/>
      <c r="H81" s="10"/>
      <c r="I81" s="10"/>
      <c r="J81" s="11"/>
      <c r="K81" s="11"/>
      <c r="L81" s="10"/>
      <c r="M81" s="10"/>
      <c r="N81" s="10"/>
      <c r="O81" s="10"/>
      <c r="P81" s="10"/>
      <c r="Q81" s="10"/>
      <c r="R81" s="10"/>
    </row>
    <row r="82" spans="2:18" s="9" customFormat="1" ht="15">
      <c r="B82" s="15"/>
      <c r="C82" s="7"/>
      <c r="D82" s="17" t="s">
        <v>77</v>
      </c>
      <c r="E82" s="18" t="s">
        <v>386</v>
      </c>
      <c r="F82" s="19"/>
      <c r="H82" s="10"/>
      <c r="I82" s="10"/>
      <c r="J82" s="11"/>
      <c r="K82" s="11"/>
      <c r="L82" s="10"/>
      <c r="M82" s="10"/>
      <c r="N82" s="10"/>
      <c r="O82" s="10"/>
      <c r="P82" s="10"/>
      <c r="Q82" s="10"/>
      <c r="R82" s="10"/>
    </row>
    <row r="83" spans="2:18" s="9" customFormat="1" ht="15">
      <c r="B83" s="15"/>
      <c r="C83" s="7"/>
      <c r="D83" s="17" t="s">
        <v>78</v>
      </c>
      <c r="E83" s="18" t="s">
        <v>387</v>
      </c>
      <c r="F83" s="19"/>
      <c r="H83" s="10"/>
      <c r="I83" s="10"/>
      <c r="J83" s="11"/>
      <c r="K83" s="11"/>
      <c r="L83" s="10"/>
      <c r="M83" s="10"/>
      <c r="N83" s="10"/>
      <c r="O83" s="10"/>
      <c r="P83" s="10"/>
      <c r="Q83" s="10"/>
      <c r="R83" s="10"/>
    </row>
    <row r="84" spans="2:18" s="9" customFormat="1" ht="15">
      <c r="B84" s="15"/>
      <c r="C84" s="7"/>
      <c r="D84" s="17" t="s">
        <v>79</v>
      </c>
      <c r="E84" s="18" t="s">
        <v>388</v>
      </c>
      <c r="F84" s="19"/>
      <c r="H84" s="10"/>
      <c r="I84" s="10"/>
      <c r="J84" s="11"/>
      <c r="K84" s="11"/>
      <c r="L84" s="10"/>
      <c r="M84" s="10"/>
      <c r="N84" s="10"/>
      <c r="O84" s="10"/>
      <c r="P84" s="10"/>
      <c r="Q84" s="10"/>
      <c r="R84" s="10"/>
    </row>
    <row r="85" spans="2:18" s="9" customFormat="1" ht="15">
      <c r="B85" s="15"/>
      <c r="C85" s="7"/>
      <c r="D85" s="18" t="s">
        <v>80</v>
      </c>
      <c r="E85" s="18" t="s">
        <v>389</v>
      </c>
      <c r="F85" s="19"/>
      <c r="H85" s="10"/>
      <c r="I85" s="10"/>
      <c r="J85" s="11"/>
      <c r="K85" s="11"/>
      <c r="L85" s="10"/>
      <c r="M85" s="10"/>
      <c r="N85" s="10"/>
      <c r="O85" s="10"/>
      <c r="P85" s="10"/>
      <c r="Q85" s="10"/>
      <c r="R85" s="10"/>
    </row>
    <row r="86" spans="2:18" s="9" customFormat="1" ht="15">
      <c r="B86" s="15"/>
      <c r="C86" s="7"/>
      <c r="D86" s="18" t="s">
        <v>81</v>
      </c>
      <c r="E86" s="18" t="s">
        <v>390</v>
      </c>
      <c r="F86" s="19"/>
      <c r="H86" s="10"/>
      <c r="I86" s="10"/>
      <c r="J86" s="11"/>
      <c r="K86" s="11"/>
      <c r="L86" s="10"/>
      <c r="M86" s="10"/>
      <c r="N86" s="10"/>
      <c r="O86" s="10"/>
      <c r="P86" s="10"/>
      <c r="Q86" s="10"/>
      <c r="R86" s="10"/>
    </row>
    <row r="87" spans="2:18" s="9" customFormat="1" ht="15">
      <c r="B87" s="15"/>
      <c r="C87" s="7"/>
      <c r="D87" s="18" t="s">
        <v>82</v>
      </c>
      <c r="E87" s="18" t="s">
        <v>391</v>
      </c>
      <c r="F87" s="19"/>
      <c r="H87" s="10"/>
      <c r="I87" s="10"/>
      <c r="J87" s="11"/>
      <c r="K87" s="11"/>
      <c r="L87" s="10"/>
      <c r="M87" s="10"/>
      <c r="N87" s="10"/>
      <c r="O87" s="10"/>
      <c r="P87" s="10"/>
      <c r="Q87" s="10"/>
      <c r="R87" s="10"/>
    </row>
    <row r="88" spans="2:18" s="9" customFormat="1" ht="15">
      <c r="B88" s="15"/>
      <c r="C88" s="7"/>
      <c r="D88" s="18" t="s">
        <v>83</v>
      </c>
      <c r="E88" s="18" t="s">
        <v>392</v>
      </c>
      <c r="F88" s="19"/>
      <c r="H88" s="10"/>
      <c r="I88" s="10"/>
      <c r="J88" s="11"/>
      <c r="K88" s="11"/>
      <c r="L88" s="10"/>
      <c r="M88" s="10"/>
      <c r="N88" s="10"/>
      <c r="O88" s="10"/>
      <c r="P88" s="10"/>
      <c r="Q88" s="10"/>
      <c r="R88" s="10"/>
    </row>
    <row r="89" spans="2:18" s="9" customFormat="1" ht="15">
      <c r="B89" s="15"/>
      <c r="C89" s="7"/>
      <c r="D89" s="18"/>
      <c r="E89" s="18"/>
      <c r="F89" s="19"/>
      <c r="H89" s="10"/>
      <c r="I89" s="10"/>
      <c r="J89" s="11"/>
      <c r="K89" s="11"/>
      <c r="L89" s="10"/>
      <c r="M89" s="10"/>
      <c r="N89" s="10"/>
      <c r="O89" s="10"/>
      <c r="P89" s="10"/>
      <c r="Q89" s="10"/>
      <c r="R89" s="10"/>
    </row>
    <row r="90" spans="2:18" ht="15">
      <c r="B90" s="15"/>
      <c r="C90" s="16" t="str">
        <f>C28</f>
        <v>Specific Instruments</v>
      </c>
      <c r="D90" s="17" t="s">
        <v>84</v>
      </c>
      <c r="E90" s="18" t="s">
        <v>393</v>
      </c>
      <c r="F90" s="19"/>
    </row>
    <row r="91" spans="2:18" ht="15">
      <c r="B91" s="15"/>
      <c r="C91" s="7"/>
      <c r="D91" s="17" t="s">
        <v>85</v>
      </c>
      <c r="E91" s="18" t="s">
        <v>394</v>
      </c>
      <c r="F91" s="19"/>
    </row>
    <row r="92" spans="2:18" ht="15">
      <c r="B92" s="15"/>
      <c r="C92" s="7"/>
      <c r="D92" s="18" t="s">
        <v>33</v>
      </c>
      <c r="E92" s="18" t="s">
        <v>345</v>
      </c>
      <c r="F92" s="19"/>
    </row>
    <row r="93" spans="2:18" ht="15">
      <c r="B93" s="15"/>
      <c r="C93" s="7"/>
      <c r="D93" s="17" t="s">
        <v>86</v>
      </c>
      <c r="E93" s="18" t="s">
        <v>395</v>
      </c>
      <c r="F93" s="19"/>
    </row>
    <row r="94" spans="2:18" ht="15">
      <c r="B94" s="15"/>
      <c r="C94" s="7"/>
      <c r="D94" s="17" t="s">
        <v>35</v>
      </c>
      <c r="E94" s="18" t="s">
        <v>347</v>
      </c>
      <c r="F94" s="19"/>
    </row>
    <row r="95" spans="2:18" ht="15">
      <c r="B95" s="15"/>
      <c r="C95" s="7"/>
      <c r="D95" s="17" t="s">
        <v>87</v>
      </c>
      <c r="E95" s="18" t="s">
        <v>396</v>
      </c>
      <c r="F95" s="19"/>
    </row>
    <row r="96" spans="2:18" ht="15">
      <c r="B96" s="15"/>
      <c r="C96" s="7"/>
      <c r="D96" s="17"/>
      <c r="E96" s="18"/>
      <c r="F96" s="19"/>
    </row>
    <row r="97" spans="2:18" ht="15">
      <c r="B97" s="15"/>
      <c r="C97" s="7"/>
      <c r="D97" s="17" t="s">
        <v>37</v>
      </c>
      <c r="E97" s="18" t="s">
        <v>349</v>
      </c>
      <c r="F97" s="19"/>
    </row>
    <row r="98" spans="2:18" ht="15">
      <c r="B98" s="15"/>
      <c r="C98" s="7"/>
      <c r="D98" s="17" t="s">
        <v>88</v>
      </c>
      <c r="E98" s="18" t="s">
        <v>397</v>
      </c>
      <c r="F98" s="19"/>
    </row>
    <row r="99" spans="2:18" ht="15">
      <c r="B99" s="15"/>
      <c r="C99" s="7"/>
      <c r="D99" s="17" t="s">
        <v>38</v>
      </c>
      <c r="E99" s="18" t="s">
        <v>350</v>
      </c>
      <c r="F99" s="19"/>
    </row>
    <row r="100" spans="2:18" ht="15">
      <c r="B100" s="15"/>
      <c r="C100" s="7"/>
      <c r="D100" s="17" t="s">
        <v>89</v>
      </c>
      <c r="E100" s="18" t="s">
        <v>398</v>
      </c>
      <c r="F100" s="19"/>
    </row>
    <row r="101" spans="2:18" s="9" customFormat="1" ht="15">
      <c r="B101" s="15"/>
      <c r="C101" s="7"/>
      <c r="D101" s="18" t="s">
        <v>90</v>
      </c>
      <c r="E101" s="18" t="s">
        <v>399</v>
      </c>
      <c r="F101" s="19"/>
      <c r="H101" s="10"/>
      <c r="I101" s="10"/>
      <c r="J101" s="11"/>
      <c r="K101" s="11"/>
      <c r="L101" s="10"/>
      <c r="M101" s="10"/>
      <c r="N101" s="10"/>
      <c r="O101" s="10"/>
      <c r="P101" s="10"/>
      <c r="Q101" s="10"/>
      <c r="R101" s="10"/>
    </row>
    <row r="102" spans="2:18" s="9" customFormat="1" ht="15">
      <c r="B102" s="15"/>
      <c r="C102" s="7"/>
      <c r="D102" s="18" t="s">
        <v>91</v>
      </c>
      <c r="E102" s="18" t="s">
        <v>400</v>
      </c>
      <c r="F102" s="19"/>
      <c r="H102" s="10"/>
      <c r="I102" s="10"/>
      <c r="J102" s="11"/>
      <c r="K102" s="11"/>
      <c r="L102" s="10"/>
      <c r="M102" s="10"/>
      <c r="N102" s="10"/>
      <c r="O102" s="10"/>
      <c r="P102" s="10"/>
      <c r="Q102" s="10"/>
      <c r="R102" s="10"/>
    </row>
    <row r="103" spans="2:18" s="9" customFormat="1" ht="15">
      <c r="B103" s="15"/>
      <c r="C103" s="7"/>
      <c r="D103" s="18" t="s">
        <v>92</v>
      </c>
      <c r="E103" s="18" t="s">
        <v>401</v>
      </c>
      <c r="F103" s="19"/>
      <c r="H103" s="10"/>
      <c r="I103" s="10"/>
      <c r="J103" s="11"/>
      <c r="K103" s="11"/>
      <c r="L103" s="10"/>
      <c r="M103" s="10"/>
      <c r="N103" s="10"/>
      <c r="O103" s="10"/>
      <c r="P103" s="10"/>
      <c r="Q103" s="10"/>
      <c r="R103" s="10"/>
    </row>
    <row r="104" spans="2:18" s="9" customFormat="1" ht="15">
      <c r="B104" s="15"/>
      <c r="C104" s="7"/>
      <c r="D104" s="18"/>
      <c r="E104" s="18"/>
      <c r="F104" s="19"/>
      <c r="H104" s="10"/>
      <c r="I104" s="10"/>
      <c r="J104" s="11"/>
      <c r="K104" s="11"/>
      <c r="L104" s="10"/>
      <c r="M104" s="10"/>
      <c r="N104" s="10"/>
      <c r="O104" s="10"/>
      <c r="P104" s="10"/>
      <c r="Q104" s="10"/>
      <c r="R104" s="10"/>
    </row>
    <row r="105" spans="2:18" s="9" customFormat="1" ht="15">
      <c r="B105" s="15"/>
      <c r="C105" s="16" t="s">
        <v>40</v>
      </c>
      <c r="D105" s="35" t="s">
        <v>93</v>
      </c>
      <c r="E105" s="18" t="s">
        <v>402</v>
      </c>
      <c r="F105" s="19"/>
      <c r="H105" s="10"/>
      <c r="I105" s="10"/>
      <c r="J105" s="11"/>
      <c r="K105" s="11"/>
      <c r="L105" s="10"/>
      <c r="M105" s="10"/>
      <c r="N105" s="10"/>
      <c r="O105" s="10"/>
      <c r="P105" s="10"/>
      <c r="Q105" s="10"/>
      <c r="R105" s="10"/>
    </row>
    <row r="106" spans="2:18" s="9" customFormat="1" ht="15">
      <c r="B106" s="15"/>
      <c r="C106" s="7"/>
      <c r="D106" s="17" t="s">
        <v>42</v>
      </c>
      <c r="E106" s="18" t="s">
        <v>353</v>
      </c>
      <c r="F106" s="19"/>
      <c r="H106" s="10"/>
      <c r="I106" s="10"/>
      <c r="J106" s="11"/>
      <c r="K106" s="11"/>
      <c r="L106" s="10"/>
      <c r="M106" s="10"/>
      <c r="N106" s="10"/>
      <c r="O106" s="10"/>
      <c r="P106" s="10"/>
      <c r="Q106" s="10"/>
      <c r="R106" s="10"/>
    </row>
    <row r="107" spans="2:18" s="9" customFormat="1" ht="15">
      <c r="B107" s="15"/>
      <c r="C107" s="7"/>
      <c r="D107" s="18"/>
      <c r="E107" s="18"/>
      <c r="F107" s="19"/>
      <c r="H107" s="10"/>
      <c r="I107" s="10"/>
      <c r="J107" s="11"/>
      <c r="K107" s="11"/>
      <c r="L107" s="10"/>
      <c r="M107" s="10"/>
      <c r="N107" s="10"/>
      <c r="O107" s="10"/>
      <c r="P107" s="10"/>
      <c r="Q107" s="10"/>
      <c r="R107" s="10"/>
    </row>
    <row r="108" spans="2:18" s="9" customFormat="1" ht="15">
      <c r="B108" s="15"/>
      <c r="C108" s="22" t="s">
        <v>43</v>
      </c>
      <c r="D108" s="17" t="s">
        <v>44</v>
      </c>
      <c r="E108" s="18" t="s">
        <v>354</v>
      </c>
      <c r="F108" s="19"/>
      <c r="H108" s="10"/>
      <c r="I108" s="10"/>
      <c r="J108" s="11"/>
      <c r="K108" s="11"/>
      <c r="L108" s="10"/>
      <c r="M108" s="10"/>
      <c r="N108" s="10"/>
      <c r="O108" s="10"/>
      <c r="P108" s="10"/>
      <c r="Q108" s="10"/>
      <c r="R108" s="10"/>
    </row>
    <row r="109" spans="2:18" s="9" customFormat="1" ht="15">
      <c r="B109" s="15"/>
      <c r="C109" s="7"/>
      <c r="D109" s="17" t="s">
        <v>45</v>
      </c>
      <c r="E109" s="18" t="s">
        <v>355</v>
      </c>
      <c r="F109" s="19"/>
      <c r="H109" s="10"/>
      <c r="I109" s="10"/>
      <c r="J109" s="11"/>
      <c r="K109" s="11"/>
      <c r="L109" s="10"/>
      <c r="M109" s="10"/>
      <c r="N109" s="10"/>
      <c r="O109" s="10"/>
      <c r="P109" s="10"/>
      <c r="Q109" s="10"/>
      <c r="R109" s="10"/>
    </row>
    <row r="110" spans="2:18" s="9" customFormat="1" ht="15">
      <c r="B110" s="15"/>
      <c r="C110" s="7"/>
      <c r="D110" s="17" t="s">
        <v>46</v>
      </c>
      <c r="E110" s="18" t="s">
        <v>356</v>
      </c>
      <c r="F110" s="19"/>
      <c r="H110" s="10"/>
      <c r="I110" s="10"/>
      <c r="J110" s="11"/>
      <c r="K110" s="11"/>
      <c r="L110" s="10"/>
      <c r="M110" s="10"/>
      <c r="N110" s="10"/>
      <c r="O110" s="10"/>
      <c r="P110" s="10"/>
      <c r="Q110" s="10"/>
      <c r="R110" s="10"/>
    </row>
    <row r="111" spans="2:18" ht="15">
      <c r="B111" s="15"/>
      <c r="C111" s="7"/>
      <c r="D111" s="17" t="s">
        <v>47</v>
      </c>
      <c r="E111" s="18" t="s">
        <v>357</v>
      </c>
      <c r="F111" s="19"/>
    </row>
    <row r="112" spans="2:18" ht="15">
      <c r="B112" s="15"/>
      <c r="C112" s="7"/>
      <c r="D112" s="17" t="s">
        <v>48</v>
      </c>
      <c r="E112" s="18" t="s">
        <v>358</v>
      </c>
      <c r="F112" s="19"/>
    </row>
    <row r="113" spans="2:18" ht="15">
      <c r="B113" s="15"/>
      <c r="C113" s="7"/>
      <c r="D113" s="17" t="s">
        <v>94</v>
      </c>
      <c r="E113" s="18" t="s">
        <v>403</v>
      </c>
      <c r="F113" s="19"/>
    </row>
    <row r="114" spans="2:18" ht="15">
      <c r="B114" s="15"/>
      <c r="C114" s="7"/>
      <c r="D114" s="17" t="s">
        <v>95</v>
      </c>
      <c r="E114" s="18" t="s">
        <v>404</v>
      </c>
      <c r="F114" s="19"/>
    </row>
    <row r="115" spans="2:18" ht="15">
      <c r="B115" s="15"/>
      <c r="C115" s="7"/>
      <c r="D115" s="26"/>
      <c r="E115" s="18"/>
      <c r="F115" s="19"/>
    </row>
    <row r="116" spans="2:18" ht="15">
      <c r="B116" s="36" t="str">
        <f>B53</f>
        <v>TPLO 5 / 6</v>
      </c>
      <c r="C116" s="27" t="str">
        <f>"Total ("&amp;B116&amp;")"</f>
        <v>Total (TPLO 5 / 6)</v>
      </c>
      <c r="D116" s="28"/>
      <c r="E116" s="28"/>
      <c r="F116" s="29">
        <f>SUM(F115:INDEX(F$1:F115,MATCH($B116,F$1:F115,0)))</f>
        <v>0</v>
      </c>
    </row>
    <row r="117" spans="2:18" ht="15">
      <c r="B117" s="6"/>
      <c r="C117" s="7"/>
      <c r="D117" s="37"/>
      <c r="E117" s="18"/>
      <c r="F117" s="19"/>
    </row>
    <row r="118" spans="2:18" ht="15">
      <c r="B118" s="6"/>
      <c r="C118" s="7"/>
      <c r="D118" s="37"/>
      <c r="E118" s="18"/>
      <c r="F118" s="19"/>
    </row>
    <row r="119" spans="2:18" ht="15">
      <c r="B119" s="38" t="s">
        <v>96</v>
      </c>
      <c r="C119" s="13"/>
      <c r="D119" s="39"/>
      <c r="E119" s="18"/>
      <c r="F119" s="34" t="str">
        <f>$B119</f>
        <v>TPLO 7</v>
      </c>
      <c r="G119" s="23"/>
    </row>
    <row r="120" spans="2:18" ht="15">
      <c r="B120" s="15"/>
      <c r="C120" s="16" t="s">
        <v>6</v>
      </c>
      <c r="D120" s="17" t="s">
        <v>97</v>
      </c>
      <c r="E120" s="18" t="s">
        <v>405</v>
      </c>
      <c r="F120" s="19"/>
    </row>
    <row r="121" spans="2:18" s="9" customFormat="1" ht="15">
      <c r="B121" s="15"/>
      <c r="C121" s="7"/>
      <c r="D121" s="17" t="s">
        <v>98</v>
      </c>
      <c r="E121" s="18" t="s">
        <v>406</v>
      </c>
      <c r="F121" s="19"/>
      <c r="H121" s="10"/>
      <c r="I121" s="10"/>
      <c r="J121" s="11"/>
      <c r="K121" s="11"/>
      <c r="L121" s="10"/>
      <c r="M121" s="10"/>
      <c r="N121" s="10"/>
      <c r="O121" s="10"/>
      <c r="P121" s="10"/>
      <c r="Q121" s="10"/>
      <c r="R121" s="10"/>
    </row>
    <row r="122" spans="2:18" s="9" customFormat="1" ht="15">
      <c r="B122" s="15"/>
      <c r="C122" s="7"/>
      <c r="D122" s="40"/>
      <c r="E122" s="18"/>
      <c r="F122" s="19"/>
      <c r="H122" s="10"/>
      <c r="I122" s="10"/>
      <c r="J122" s="11"/>
      <c r="K122" s="11"/>
      <c r="L122" s="10"/>
      <c r="M122" s="10"/>
      <c r="N122" s="10"/>
      <c r="O122" s="10"/>
      <c r="P122" s="10"/>
      <c r="Q122" s="10"/>
      <c r="R122" s="10"/>
    </row>
    <row r="123" spans="2:18" s="9" customFormat="1" ht="15">
      <c r="B123" s="15"/>
      <c r="C123" s="16" t="s">
        <v>9</v>
      </c>
      <c r="D123" s="41" t="s">
        <v>99</v>
      </c>
      <c r="E123" s="18" t="s">
        <v>407</v>
      </c>
      <c r="F123" s="19"/>
      <c r="H123" s="10"/>
      <c r="I123" s="10"/>
      <c r="J123" s="11"/>
      <c r="K123" s="11"/>
      <c r="L123" s="10"/>
      <c r="M123" s="10"/>
      <c r="N123" s="10"/>
      <c r="O123" s="10"/>
      <c r="P123" s="10"/>
      <c r="Q123" s="10"/>
      <c r="R123" s="10"/>
    </row>
    <row r="124" spans="2:18" s="9" customFormat="1" ht="15">
      <c r="B124" s="15"/>
      <c r="C124" s="7"/>
      <c r="D124" s="41" t="s">
        <v>100</v>
      </c>
      <c r="E124" s="18" t="s">
        <v>408</v>
      </c>
      <c r="F124" s="19"/>
      <c r="H124" s="10"/>
      <c r="I124" s="10"/>
      <c r="J124" s="11"/>
      <c r="K124" s="11"/>
      <c r="L124" s="10"/>
      <c r="M124" s="10"/>
      <c r="N124" s="10"/>
      <c r="O124" s="10"/>
      <c r="P124" s="10"/>
      <c r="Q124" s="10"/>
      <c r="R124" s="10"/>
    </row>
    <row r="125" spans="2:18" s="9" customFormat="1" ht="15">
      <c r="B125" s="15"/>
      <c r="C125" s="7"/>
      <c r="D125" s="41" t="s">
        <v>101</v>
      </c>
      <c r="E125" s="18" t="s">
        <v>409</v>
      </c>
      <c r="F125" s="19"/>
      <c r="H125" s="10"/>
      <c r="I125" s="10"/>
      <c r="J125" s="11"/>
      <c r="K125" s="11"/>
      <c r="L125" s="10"/>
      <c r="M125" s="10"/>
      <c r="N125" s="10"/>
      <c r="O125" s="10"/>
      <c r="P125" s="10"/>
      <c r="Q125" s="10"/>
      <c r="R125" s="10"/>
    </row>
    <row r="126" spans="2:18" s="9" customFormat="1" ht="15">
      <c r="B126" s="15"/>
      <c r="C126" s="7"/>
      <c r="D126" s="41" t="s">
        <v>102</v>
      </c>
      <c r="E126" s="18" t="s">
        <v>410</v>
      </c>
      <c r="F126" s="19"/>
      <c r="H126" s="10"/>
      <c r="I126" s="10"/>
      <c r="J126" s="11"/>
      <c r="K126" s="11"/>
      <c r="L126" s="10"/>
      <c r="M126" s="10"/>
      <c r="N126" s="10"/>
      <c r="O126" s="10"/>
      <c r="P126" s="10"/>
      <c r="Q126" s="10"/>
      <c r="R126" s="10"/>
    </row>
    <row r="127" spans="2:18" s="9" customFormat="1" ht="15">
      <c r="B127" s="15"/>
      <c r="C127" s="7"/>
      <c r="D127" s="41" t="s">
        <v>103</v>
      </c>
      <c r="E127" s="18" t="s">
        <v>411</v>
      </c>
      <c r="F127" s="19"/>
      <c r="H127" s="10"/>
      <c r="I127" s="10"/>
      <c r="J127" s="11"/>
      <c r="K127" s="11"/>
      <c r="L127" s="10"/>
      <c r="M127" s="10"/>
      <c r="N127" s="10"/>
      <c r="O127" s="10"/>
      <c r="P127" s="10"/>
      <c r="Q127" s="10"/>
      <c r="R127" s="10"/>
    </row>
    <row r="128" spans="2:18" s="9" customFormat="1" ht="15">
      <c r="B128" s="15"/>
      <c r="C128" s="7"/>
      <c r="D128" s="41" t="s">
        <v>104</v>
      </c>
      <c r="E128" s="18" t="s">
        <v>412</v>
      </c>
      <c r="F128" s="19"/>
      <c r="H128" s="10"/>
      <c r="I128" s="10"/>
      <c r="J128" s="11"/>
      <c r="K128" s="11"/>
      <c r="L128" s="10"/>
      <c r="M128" s="10"/>
      <c r="N128" s="10"/>
      <c r="O128" s="10"/>
      <c r="P128" s="10"/>
      <c r="Q128" s="10"/>
      <c r="R128" s="10"/>
    </row>
    <row r="129" spans="2:18" s="9" customFormat="1" ht="15">
      <c r="B129" s="15"/>
      <c r="C129" s="7"/>
      <c r="D129" s="41" t="s">
        <v>105</v>
      </c>
      <c r="E129" s="18" t="s">
        <v>413</v>
      </c>
      <c r="F129" s="19"/>
      <c r="H129" s="10"/>
      <c r="I129" s="10"/>
      <c r="J129" s="11"/>
      <c r="K129" s="11"/>
      <c r="L129" s="10"/>
      <c r="M129" s="10"/>
      <c r="N129" s="10"/>
      <c r="O129" s="10"/>
      <c r="P129" s="10"/>
      <c r="Q129" s="10"/>
      <c r="R129" s="10"/>
    </row>
    <row r="130" spans="2:18" s="9" customFormat="1" ht="15">
      <c r="B130" s="15"/>
      <c r="C130" s="7"/>
      <c r="D130" s="41" t="s">
        <v>106</v>
      </c>
      <c r="E130" s="18" t="s">
        <v>414</v>
      </c>
      <c r="F130" s="19"/>
      <c r="H130" s="10"/>
      <c r="I130" s="10"/>
      <c r="J130" s="11"/>
      <c r="K130" s="11"/>
      <c r="L130" s="10"/>
      <c r="M130" s="10"/>
      <c r="N130" s="10"/>
      <c r="O130" s="10"/>
      <c r="P130" s="10"/>
      <c r="Q130" s="10"/>
      <c r="R130" s="10"/>
    </row>
    <row r="131" spans="2:18" s="9" customFormat="1" ht="15">
      <c r="B131" s="15"/>
      <c r="C131" s="7"/>
      <c r="D131" s="41" t="s">
        <v>107</v>
      </c>
      <c r="E131" s="18" t="s">
        <v>415</v>
      </c>
      <c r="F131" s="19"/>
      <c r="H131" s="10"/>
      <c r="I131" s="10"/>
      <c r="J131" s="11"/>
      <c r="K131" s="11"/>
      <c r="L131" s="10"/>
      <c r="M131" s="10"/>
      <c r="N131" s="10"/>
      <c r="O131" s="10"/>
      <c r="P131" s="10"/>
      <c r="Q131" s="10"/>
      <c r="R131" s="10"/>
    </row>
    <row r="132" spans="2:18" s="9" customFormat="1" ht="15">
      <c r="B132" s="15"/>
      <c r="C132" s="7"/>
      <c r="D132" s="41" t="s">
        <v>108</v>
      </c>
      <c r="E132" s="18" t="s">
        <v>416</v>
      </c>
      <c r="F132" s="19"/>
      <c r="H132" s="10"/>
      <c r="I132" s="10"/>
      <c r="J132" s="11"/>
      <c r="K132" s="11"/>
      <c r="L132" s="10"/>
      <c r="M132" s="10"/>
      <c r="N132" s="10"/>
      <c r="O132" s="10"/>
      <c r="P132" s="10"/>
      <c r="Q132" s="10"/>
      <c r="R132" s="10"/>
    </row>
    <row r="133" spans="2:18" s="9" customFormat="1" ht="15">
      <c r="B133" s="15"/>
      <c r="C133" s="7"/>
      <c r="D133" s="41" t="s">
        <v>109</v>
      </c>
      <c r="E133" s="18" t="s">
        <v>417</v>
      </c>
      <c r="F133" s="19"/>
      <c r="H133" s="10"/>
      <c r="I133" s="10"/>
      <c r="J133" s="11"/>
      <c r="K133" s="11"/>
      <c r="L133" s="10"/>
      <c r="M133" s="10"/>
      <c r="N133" s="10"/>
      <c r="O133" s="10"/>
      <c r="P133" s="10"/>
      <c r="Q133" s="10"/>
      <c r="R133" s="10"/>
    </row>
    <row r="134" spans="2:18" s="9" customFormat="1" ht="15">
      <c r="B134" s="15"/>
      <c r="C134" s="7"/>
      <c r="D134" s="41" t="s">
        <v>110</v>
      </c>
      <c r="E134" s="18" t="s">
        <v>418</v>
      </c>
      <c r="F134" s="19"/>
      <c r="H134" s="10"/>
      <c r="I134" s="10"/>
      <c r="J134" s="11"/>
      <c r="K134" s="11"/>
      <c r="L134" s="10"/>
      <c r="M134" s="10"/>
      <c r="N134" s="10"/>
      <c r="O134" s="10"/>
      <c r="P134" s="10"/>
      <c r="Q134" s="10"/>
      <c r="R134" s="10"/>
    </row>
    <row r="135" spans="2:18" s="9" customFormat="1" ht="15">
      <c r="B135" s="15"/>
      <c r="C135" s="7"/>
      <c r="D135" s="41" t="s">
        <v>111</v>
      </c>
      <c r="E135" s="18" t="s">
        <v>419</v>
      </c>
      <c r="F135" s="19"/>
      <c r="H135" s="10"/>
      <c r="I135" s="10"/>
      <c r="J135" s="11"/>
      <c r="K135" s="11"/>
      <c r="L135" s="10"/>
      <c r="M135" s="10"/>
      <c r="N135" s="10"/>
      <c r="O135" s="10"/>
      <c r="P135" s="10"/>
      <c r="Q135" s="10"/>
      <c r="R135" s="10"/>
    </row>
    <row r="136" spans="2:18" s="9" customFormat="1" ht="15">
      <c r="B136" s="15"/>
      <c r="C136" s="7"/>
      <c r="D136" s="41" t="s">
        <v>112</v>
      </c>
      <c r="E136" s="18" t="s">
        <v>420</v>
      </c>
      <c r="F136" s="19"/>
      <c r="H136" s="10"/>
      <c r="I136" s="10"/>
      <c r="J136" s="11"/>
      <c r="K136" s="11"/>
      <c r="L136" s="10"/>
      <c r="M136" s="10"/>
      <c r="N136" s="10"/>
      <c r="O136" s="10"/>
      <c r="P136" s="10"/>
      <c r="Q136" s="10"/>
      <c r="R136" s="10"/>
    </row>
    <row r="137" spans="2:18" s="9" customFormat="1" ht="15">
      <c r="B137" s="15"/>
      <c r="C137" s="7"/>
      <c r="D137" s="41" t="s">
        <v>113</v>
      </c>
      <c r="E137" s="18" t="s">
        <v>421</v>
      </c>
      <c r="F137" s="19"/>
      <c r="H137" s="10"/>
      <c r="I137" s="10"/>
      <c r="J137" s="11"/>
      <c r="K137" s="11"/>
      <c r="L137" s="10"/>
      <c r="M137" s="10"/>
      <c r="N137" s="10"/>
      <c r="O137" s="10"/>
      <c r="P137" s="10"/>
      <c r="Q137" s="10"/>
      <c r="R137" s="10"/>
    </row>
    <row r="138" spans="2:18" s="9" customFormat="1" ht="15">
      <c r="B138" s="15"/>
      <c r="C138" s="7"/>
      <c r="D138" s="41" t="s">
        <v>114</v>
      </c>
      <c r="E138" s="18" t="s">
        <v>422</v>
      </c>
      <c r="F138" s="19"/>
      <c r="H138" s="10"/>
      <c r="I138" s="10"/>
      <c r="J138" s="11"/>
      <c r="K138" s="11"/>
      <c r="L138" s="10"/>
      <c r="M138" s="10"/>
      <c r="N138" s="10"/>
      <c r="O138" s="10"/>
      <c r="P138" s="10"/>
      <c r="Q138" s="10"/>
      <c r="R138" s="10"/>
    </row>
    <row r="139" spans="2:18" s="9" customFormat="1" ht="15">
      <c r="B139" s="15"/>
      <c r="C139" s="7"/>
      <c r="D139" s="41" t="s">
        <v>115</v>
      </c>
      <c r="E139" s="18" t="s">
        <v>423</v>
      </c>
      <c r="F139" s="19"/>
      <c r="H139" s="10"/>
      <c r="I139" s="10"/>
      <c r="J139" s="11"/>
      <c r="K139" s="11"/>
      <c r="L139" s="10"/>
      <c r="M139" s="10"/>
      <c r="N139" s="10"/>
      <c r="O139" s="10"/>
      <c r="P139" s="10"/>
      <c r="Q139" s="10"/>
      <c r="R139" s="10"/>
    </row>
    <row r="140" spans="2:18" s="9" customFormat="1" ht="15">
      <c r="B140" s="15"/>
      <c r="C140" s="7"/>
      <c r="D140" s="18"/>
      <c r="E140" s="18"/>
      <c r="F140" s="19"/>
      <c r="H140" s="10"/>
      <c r="I140" s="10"/>
      <c r="J140" s="11"/>
      <c r="K140" s="11"/>
      <c r="L140" s="10"/>
      <c r="M140" s="10"/>
      <c r="N140" s="10"/>
      <c r="O140" s="10"/>
      <c r="P140" s="10"/>
      <c r="Q140" s="10"/>
      <c r="R140" s="10"/>
    </row>
    <row r="141" spans="2:18" s="9" customFormat="1" ht="15">
      <c r="B141" s="15"/>
      <c r="C141" s="7" t="s">
        <v>21</v>
      </c>
      <c r="D141" s="41" t="s">
        <v>116</v>
      </c>
      <c r="E141" s="18" t="s">
        <v>424</v>
      </c>
      <c r="F141" s="19"/>
      <c r="H141" s="10"/>
      <c r="I141" s="10"/>
      <c r="J141" s="11"/>
      <c r="K141" s="11"/>
      <c r="L141" s="10"/>
      <c r="M141" s="10"/>
      <c r="N141" s="10"/>
      <c r="O141" s="10"/>
      <c r="P141" s="10"/>
      <c r="Q141" s="10"/>
      <c r="R141" s="10"/>
    </row>
    <row r="142" spans="2:18" s="9" customFormat="1" ht="15">
      <c r="B142" s="15"/>
      <c r="C142" s="7"/>
      <c r="D142" s="41" t="s">
        <v>117</v>
      </c>
      <c r="E142" s="18" t="s">
        <v>425</v>
      </c>
      <c r="F142" s="19"/>
      <c r="H142" s="10"/>
      <c r="I142" s="10"/>
      <c r="J142" s="11"/>
      <c r="K142" s="11"/>
      <c r="L142" s="10"/>
      <c r="M142" s="10"/>
      <c r="N142" s="10"/>
      <c r="O142" s="10"/>
      <c r="P142" s="10"/>
      <c r="Q142" s="10"/>
      <c r="R142" s="10"/>
    </row>
    <row r="143" spans="2:18" s="9" customFormat="1" ht="15">
      <c r="B143" s="15"/>
      <c r="C143" s="7"/>
      <c r="D143" s="41" t="s">
        <v>118</v>
      </c>
      <c r="E143" s="18" t="s">
        <v>426</v>
      </c>
      <c r="F143" s="19"/>
      <c r="H143" s="10"/>
      <c r="I143" s="10"/>
      <c r="J143" s="11"/>
      <c r="K143" s="11"/>
      <c r="L143" s="10"/>
      <c r="M143" s="10"/>
      <c r="N143" s="10"/>
      <c r="O143" s="10"/>
      <c r="P143" s="10"/>
      <c r="Q143" s="10"/>
      <c r="R143" s="10"/>
    </row>
    <row r="144" spans="2:18" s="9" customFormat="1" ht="15">
      <c r="B144" s="15"/>
      <c r="C144" s="7"/>
      <c r="D144" s="41" t="s">
        <v>119</v>
      </c>
      <c r="E144" s="18" t="s">
        <v>427</v>
      </c>
      <c r="F144" s="19"/>
      <c r="H144" s="10"/>
      <c r="I144" s="10"/>
      <c r="J144" s="11"/>
      <c r="K144" s="11"/>
      <c r="L144" s="10"/>
      <c r="M144" s="10"/>
      <c r="N144" s="10"/>
      <c r="O144" s="10"/>
      <c r="P144" s="10"/>
      <c r="Q144" s="10"/>
      <c r="R144" s="10"/>
    </row>
    <row r="145" spans="2:18" s="9" customFormat="1" ht="15">
      <c r="B145" s="15"/>
      <c r="C145" s="7"/>
      <c r="D145" s="41" t="s">
        <v>120</v>
      </c>
      <c r="E145" s="18" t="s">
        <v>428</v>
      </c>
      <c r="F145" s="19"/>
      <c r="H145" s="10"/>
      <c r="I145" s="10"/>
      <c r="J145" s="11"/>
      <c r="K145" s="11"/>
      <c r="L145" s="10"/>
      <c r="M145" s="10"/>
      <c r="N145" s="10"/>
      <c r="O145" s="10"/>
      <c r="P145" s="10"/>
      <c r="Q145" s="10"/>
      <c r="R145" s="10"/>
    </row>
    <row r="146" spans="2:18" s="9" customFormat="1" ht="15">
      <c r="B146" s="15"/>
      <c r="C146" s="7"/>
      <c r="D146" s="41" t="s">
        <v>121</v>
      </c>
      <c r="E146" s="18" t="s">
        <v>429</v>
      </c>
      <c r="F146" s="19"/>
      <c r="H146" s="10"/>
      <c r="I146" s="10"/>
      <c r="J146" s="11"/>
      <c r="K146" s="11"/>
      <c r="L146" s="10"/>
      <c r="M146" s="10"/>
      <c r="N146" s="10"/>
      <c r="O146" s="10"/>
      <c r="P146" s="10"/>
      <c r="Q146" s="10"/>
      <c r="R146" s="10"/>
    </row>
    <row r="147" spans="2:18" s="9" customFormat="1" ht="15">
      <c r="B147" s="15"/>
      <c r="C147" s="7"/>
      <c r="D147" s="41" t="s">
        <v>122</v>
      </c>
      <c r="E147" s="18" t="s">
        <v>430</v>
      </c>
      <c r="F147" s="19"/>
      <c r="H147" s="10"/>
      <c r="I147" s="10"/>
      <c r="J147" s="11"/>
      <c r="K147" s="11"/>
      <c r="L147" s="10"/>
      <c r="M147" s="10"/>
      <c r="N147" s="10"/>
      <c r="O147" s="10"/>
      <c r="P147" s="10"/>
      <c r="Q147" s="10"/>
      <c r="R147" s="10"/>
    </row>
    <row r="148" spans="2:18" s="9" customFormat="1" ht="15">
      <c r="B148" s="15"/>
      <c r="C148" s="7"/>
      <c r="D148" s="41" t="s">
        <v>123</v>
      </c>
      <c r="E148" s="18" t="s">
        <v>431</v>
      </c>
      <c r="F148" s="19"/>
      <c r="H148" s="10"/>
      <c r="I148" s="10"/>
      <c r="J148" s="11"/>
      <c r="K148" s="11"/>
      <c r="L148" s="10"/>
      <c r="M148" s="10"/>
      <c r="N148" s="10"/>
      <c r="O148" s="10"/>
      <c r="P148" s="10"/>
      <c r="Q148" s="10"/>
      <c r="R148" s="10"/>
    </row>
    <row r="149" spans="2:18" s="9" customFormat="1" ht="15">
      <c r="B149" s="15"/>
      <c r="C149" s="7"/>
      <c r="D149" s="41" t="s">
        <v>124</v>
      </c>
      <c r="E149" s="18" t="s">
        <v>432</v>
      </c>
      <c r="F149" s="19"/>
      <c r="H149" s="10"/>
      <c r="I149" s="10"/>
      <c r="J149" s="11"/>
      <c r="K149" s="11"/>
      <c r="L149" s="10"/>
      <c r="M149" s="10"/>
      <c r="N149" s="10"/>
      <c r="O149" s="10"/>
      <c r="P149" s="10"/>
      <c r="Q149" s="10"/>
      <c r="R149" s="10"/>
    </row>
    <row r="150" spans="2:18" s="9" customFormat="1" ht="15">
      <c r="B150" s="15"/>
      <c r="C150" s="7"/>
      <c r="D150" s="41" t="s">
        <v>125</v>
      </c>
      <c r="E150" s="18" t="s">
        <v>433</v>
      </c>
      <c r="F150" s="19"/>
      <c r="H150" s="10"/>
      <c r="I150" s="10"/>
      <c r="J150" s="11"/>
      <c r="K150" s="11"/>
      <c r="L150" s="10"/>
      <c r="M150" s="10"/>
      <c r="N150" s="10"/>
      <c r="O150" s="10"/>
      <c r="P150" s="10"/>
      <c r="Q150" s="10"/>
      <c r="R150" s="10"/>
    </row>
    <row r="151" spans="2:18" s="9" customFormat="1" ht="15">
      <c r="B151" s="15"/>
      <c r="C151" s="7"/>
      <c r="D151" s="41" t="s">
        <v>126</v>
      </c>
      <c r="E151" s="18" t="s">
        <v>434</v>
      </c>
      <c r="F151" s="19"/>
      <c r="H151" s="10"/>
      <c r="I151" s="10"/>
      <c r="J151" s="11"/>
      <c r="K151" s="11"/>
      <c r="L151" s="10"/>
      <c r="M151" s="10"/>
      <c r="N151" s="10"/>
      <c r="O151" s="10"/>
      <c r="P151" s="10"/>
      <c r="Q151" s="10"/>
      <c r="R151" s="10"/>
    </row>
    <row r="152" spans="2:18" s="9" customFormat="1" ht="15">
      <c r="B152" s="15"/>
      <c r="C152" s="7"/>
      <c r="D152" s="41" t="s">
        <v>127</v>
      </c>
      <c r="E152" s="18" t="s">
        <v>435</v>
      </c>
      <c r="F152" s="19"/>
      <c r="H152" s="10"/>
      <c r="I152" s="10"/>
      <c r="J152" s="11"/>
      <c r="K152" s="11"/>
      <c r="L152" s="10"/>
      <c r="M152" s="10"/>
      <c r="N152" s="10"/>
      <c r="O152" s="10"/>
      <c r="P152" s="10"/>
      <c r="Q152" s="10"/>
      <c r="R152" s="10"/>
    </row>
    <row r="153" spans="2:18" s="9" customFormat="1" ht="15">
      <c r="B153" s="15"/>
      <c r="C153" s="7"/>
      <c r="D153" s="18"/>
      <c r="E153" s="18" t="s">
        <v>342</v>
      </c>
      <c r="F153" s="19"/>
      <c r="H153" s="10"/>
      <c r="I153" s="10"/>
      <c r="J153" s="11"/>
      <c r="K153" s="11"/>
      <c r="L153" s="10"/>
      <c r="M153" s="10"/>
      <c r="N153" s="10"/>
      <c r="O153" s="10"/>
      <c r="P153" s="10"/>
      <c r="Q153" s="10"/>
      <c r="R153" s="10"/>
    </row>
    <row r="154" spans="2:18" s="9" customFormat="1" ht="15">
      <c r="B154" s="15"/>
      <c r="C154" s="7" t="s">
        <v>30</v>
      </c>
      <c r="D154" s="41" t="s">
        <v>128</v>
      </c>
      <c r="E154" s="18" t="s">
        <v>436</v>
      </c>
      <c r="F154" s="19"/>
      <c r="H154" s="10"/>
      <c r="I154" s="42"/>
      <c r="J154" s="11"/>
      <c r="K154" s="11"/>
      <c r="L154" s="10"/>
      <c r="M154" s="10"/>
      <c r="N154" s="10"/>
      <c r="O154" s="10"/>
      <c r="P154" s="10"/>
      <c r="Q154" s="10"/>
      <c r="R154" s="10"/>
    </row>
    <row r="155" spans="2:18" s="9" customFormat="1" ht="15">
      <c r="B155" s="15"/>
      <c r="C155" s="7"/>
      <c r="D155" s="41" t="s">
        <v>129</v>
      </c>
      <c r="E155" s="18" t="s">
        <v>437</v>
      </c>
      <c r="F155" s="19"/>
      <c r="H155" s="10"/>
      <c r="I155" s="42"/>
      <c r="J155" s="11"/>
      <c r="K155" s="11"/>
      <c r="L155" s="10"/>
      <c r="M155" s="10"/>
      <c r="N155" s="10"/>
      <c r="O155" s="10"/>
      <c r="P155" s="10"/>
      <c r="Q155" s="10"/>
      <c r="R155" s="10"/>
    </row>
    <row r="156" spans="2:18" s="9" customFormat="1" ht="15">
      <c r="B156" s="15"/>
      <c r="C156" s="7"/>
      <c r="D156" s="41" t="s">
        <v>130</v>
      </c>
      <c r="E156" s="18" t="s">
        <v>438</v>
      </c>
      <c r="F156" s="19"/>
      <c r="H156" s="10"/>
      <c r="I156" s="42"/>
      <c r="J156" s="11"/>
      <c r="K156" s="11"/>
      <c r="L156" s="10"/>
      <c r="M156" s="10"/>
      <c r="N156" s="10"/>
      <c r="O156" s="10"/>
      <c r="P156" s="10"/>
      <c r="Q156" s="10"/>
      <c r="R156" s="10"/>
    </row>
    <row r="157" spans="2:18" s="9" customFormat="1" ht="15">
      <c r="B157" s="15"/>
      <c r="C157" s="7"/>
      <c r="D157" s="41" t="s">
        <v>131</v>
      </c>
      <c r="E157" s="18" t="s">
        <v>439</v>
      </c>
      <c r="F157" s="19"/>
      <c r="H157" s="10"/>
      <c r="I157" s="42"/>
      <c r="J157" s="11"/>
      <c r="K157" s="11"/>
      <c r="L157" s="10"/>
      <c r="M157" s="10"/>
      <c r="N157" s="10"/>
      <c r="O157" s="10"/>
      <c r="P157" s="10"/>
      <c r="Q157" s="10"/>
      <c r="R157" s="10"/>
    </row>
    <row r="158" spans="2:18" s="9" customFormat="1" ht="15">
      <c r="B158" s="15"/>
      <c r="C158" s="7"/>
      <c r="D158" s="41" t="s">
        <v>132</v>
      </c>
      <c r="E158" s="18" t="s">
        <v>440</v>
      </c>
      <c r="F158" s="19"/>
      <c r="H158" s="10"/>
      <c r="I158" s="42"/>
      <c r="J158" s="11"/>
      <c r="K158" s="11"/>
      <c r="L158" s="10"/>
      <c r="M158" s="10"/>
      <c r="N158" s="10"/>
      <c r="O158" s="10"/>
      <c r="P158" s="10"/>
      <c r="Q158" s="10"/>
      <c r="R158" s="10"/>
    </row>
    <row r="159" spans="2:18" s="9" customFormat="1" ht="15">
      <c r="B159" s="15"/>
      <c r="C159" s="7"/>
      <c r="D159" s="41" t="s">
        <v>133</v>
      </c>
      <c r="E159" s="18" t="s">
        <v>441</v>
      </c>
      <c r="F159" s="19"/>
      <c r="H159" s="10"/>
      <c r="I159" s="42"/>
      <c r="J159" s="11"/>
      <c r="K159" s="11"/>
      <c r="L159" s="10"/>
      <c r="M159" s="10"/>
      <c r="N159" s="10"/>
      <c r="O159" s="10"/>
      <c r="P159" s="10"/>
      <c r="Q159" s="10"/>
      <c r="R159" s="10"/>
    </row>
    <row r="160" spans="2:18" s="9" customFormat="1" ht="15">
      <c r="B160" s="15"/>
      <c r="C160" s="7"/>
      <c r="D160" s="17"/>
      <c r="E160" s="18"/>
      <c r="F160" s="19"/>
      <c r="H160" s="10"/>
      <c r="I160" s="10"/>
      <c r="J160" s="11"/>
      <c r="K160" s="11"/>
      <c r="L160" s="10"/>
      <c r="M160" s="10"/>
      <c r="N160" s="10"/>
      <c r="O160" s="10"/>
      <c r="P160" s="10"/>
      <c r="Q160" s="10"/>
      <c r="R160" s="10"/>
    </row>
    <row r="161" spans="2:18" s="9" customFormat="1" ht="15">
      <c r="B161" s="15"/>
      <c r="C161" s="7"/>
      <c r="D161" s="41" t="s">
        <v>88</v>
      </c>
      <c r="E161" s="18" t="s">
        <v>397</v>
      </c>
      <c r="F161" s="19"/>
      <c r="H161" s="10"/>
      <c r="I161" s="10"/>
      <c r="J161" s="11"/>
      <c r="K161" s="11"/>
      <c r="L161" s="10"/>
      <c r="M161" s="10"/>
      <c r="N161" s="10"/>
      <c r="O161" s="10"/>
      <c r="P161" s="10"/>
      <c r="Q161" s="10"/>
      <c r="R161" s="10"/>
    </row>
    <row r="162" spans="2:18" s="9" customFormat="1" ht="15">
      <c r="B162" s="15"/>
      <c r="C162" s="7"/>
      <c r="D162" s="41" t="s">
        <v>89</v>
      </c>
      <c r="E162" s="18" t="s">
        <v>398</v>
      </c>
      <c r="F162" s="19"/>
      <c r="H162" s="10"/>
      <c r="I162" s="10"/>
      <c r="J162" s="11"/>
      <c r="K162" s="11"/>
      <c r="L162" s="10"/>
      <c r="M162" s="10"/>
      <c r="N162" s="10"/>
      <c r="O162" s="10"/>
      <c r="P162" s="10"/>
      <c r="Q162" s="10"/>
      <c r="R162" s="10"/>
    </row>
    <row r="163" spans="2:18" s="9" customFormat="1" ht="15">
      <c r="B163" s="15"/>
      <c r="C163" s="7"/>
      <c r="D163" s="18" t="s">
        <v>134</v>
      </c>
      <c r="E163" s="18" t="s">
        <v>442</v>
      </c>
      <c r="F163" s="19"/>
      <c r="H163" s="10"/>
      <c r="I163" s="10"/>
      <c r="J163" s="11"/>
      <c r="K163" s="11"/>
      <c r="L163" s="10"/>
      <c r="M163" s="10"/>
      <c r="N163" s="10"/>
      <c r="O163" s="10"/>
      <c r="P163" s="10"/>
      <c r="Q163" s="10"/>
      <c r="R163" s="10"/>
    </row>
    <row r="164" spans="2:18" s="9" customFormat="1" ht="15">
      <c r="B164" s="15"/>
      <c r="C164" s="7"/>
      <c r="D164" s="18" t="s">
        <v>135</v>
      </c>
      <c r="E164" s="18" t="s">
        <v>443</v>
      </c>
      <c r="F164" s="19"/>
      <c r="H164" s="10"/>
      <c r="I164" s="10"/>
      <c r="J164" s="11"/>
      <c r="K164" s="11"/>
      <c r="L164" s="10"/>
      <c r="M164" s="10"/>
      <c r="N164" s="10"/>
      <c r="O164" s="10"/>
      <c r="P164" s="10"/>
      <c r="Q164" s="10"/>
      <c r="R164" s="10"/>
    </row>
    <row r="165" spans="2:18" s="9" customFormat="1" ht="15">
      <c r="B165" s="15"/>
      <c r="C165" s="7"/>
      <c r="D165" s="18" t="s">
        <v>92</v>
      </c>
      <c r="E165" s="18" t="s">
        <v>401</v>
      </c>
      <c r="F165" s="19"/>
      <c r="H165" s="10"/>
      <c r="I165" s="10"/>
      <c r="J165" s="11"/>
      <c r="K165" s="11"/>
      <c r="L165" s="10"/>
      <c r="M165" s="10"/>
      <c r="N165" s="10"/>
      <c r="O165" s="10"/>
      <c r="P165" s="10"/>
      <c r="Q165" s="10"/>
      <c r="R165" s="10"/>
    </row>
    <row r="166" spans="2:18" s="9" customFormat="1" ht="15">
      <c r="B166" s="15"/>
      <c r="C166" s="7"/>
      <c r="D166" s="18"/>
      <c r="E166" s="18"/>
      <c r="F166" s="19"/>
      <c r="H166" s="10"/>
      <c r="I166" s="10"/>
      <c r="J166" s="11"/>
      <c r="K166" s="11"/>
      <c r="L166" s="10"/>
      <c r="M166" s="10"/>
      <c r="N166" s="10"/>
      <c r="O166" s="10"/>
      <c r="P166" s="10"/>
      <c r="Q166" s="10"/>
      <c r="R166" s="10"/>
    </row>
    <row r="167" spans="2:18" s="9" customFormat="1" ht="15">
      <c r="B167" s="15"/>
      <c r="C167" s="7" t="s">
        <v>136</v>
      </c>
      <c r="D167" s="41" t="s">
        <v>137</v>
      </c>
      <c r="E167" s="18" t="s">
        <v>444</v>
      </c>
      <c r="F167" s="19"/>
      <c r="H167" s="10"/>
      <c r="I167" s="10"/>
      <c r="J167" s="11"/>
      <c r="K167" s="11"/>
      <c r="L167" s="10"/>
      <c r="M167" s="10"/>
      <c r="N167" s="10"/>
      <c r="O167" s="10"/>
      <c r="P167" s="10"/>
      <c r="Q167" s="10"/>
      <c r="R167" s="10"/>
    </row>
    <row r="168" spans="2:18" s="9" customFormat="1" ht="15">
      <c r="B168" s="15"/>
      <c r="C168" s="7"/>
      <c r="D168" s="41" t="s">
        <v>93</v>
      </c>
      <c r="E168" s="18" t="s">
        <v>402</v>
      </c>
      <c r="F168" s="19"/>
      <c r="H168" s="10"/>
      <c r="I168" s="10"/>
      <c r="J168" s="11"/>
      <c r="K168" s="11"/>
      <c r="L168" s="10"/>
      <c r="M168" s="10"/>
      <c r="N168" s="10"/>
      <c r="O168" s="10"/>
      <c r="P168" s="10"/>
      <c r="Q168" s="10"/>
      <c r="R168" s="10"/>
    </row>
    <row r="169" spans="2:18" s="9" customFormat="1" ht="15">
      <c r="B169" s="15"/>
      <c r="C169" s="7"/>
      <c r="D169" s="18"/>
      <c r="E169" s="18"/>
      <c r="F169" s="19"/>
      <c r="H169" s="10"/>
      <c r="I169" s="10"/>
      <c r="J169" s="11"/>
      <c r="K169" s="11"/>
      <c r="L169" s="10"/>
      <c r="M169" s="10"/>
      <c r="N169" s="10"/>
      <c r="O169" s="10"/>
      <c r="P169" s="10"/>
      <c r="Q169" s="10"/>
      <c r="R169" s="10"/>
    </row>
    <row r="170" spans="2:18" s="9" customFormat="1" ht="15">
      <c r="B170" s="15"/>
      <c r="C170" s="7" t="s">
        <v>43</v>
      </c>
      <c r="D170" s="41" t="s">
        <v>138</v>
      </c>
      <c r="E170" s="18" t="s">
        <v>445</v>
      </c>
      <c r="F170" s="19"/>
      <c r="H170" s="10"/>
      <c r="I170" s="10"/>
      <c r="J170" s="11"/>
      <c r="K170" s="11"/>
      <c r="L170" s="10"/>
      <c r="M170" s="10"/>
      <c r="N170" s="10"/>
      <c r="O170" s="10"/>
      <c r="P170" s="10"/>
      <c r="Q170" s="10"/>
      <c r="R170" s="10"/>
    </row>
    <row r="171" spans="2:18" s="9" customFormat="1" ht="15">
      <c r="B171" s="15"/>
      <c r="C171" s="7"/>
      <c r="D171" s="17" t="s">
        <v>45</v>
      </c>
      <c r="E171" s="18" t="s">
        <v>355</v>
      </c>
      <c r="F171" s="19"/>
      <c r="H171" s="10"/>
      <c r="I171" s="10"/>
      <c r="J171" s="11"/>
      <c r="K171" s="11"/>
      <c r="L171" s="10"/>
      <c r="M171" s="10"/>
      <c r="N171" s="10"/>
      <c r="O171" s="10"/>
      <c r="P171" s="10"/>
      <c r="Q171" s="10"/>
      <c r="R171" s="10"/>
    </row>
    <row r="172" spans="2:18" s="9" customFormat="1" ht="15">
      <c r="B172" s="15"/>
      <c r="C172" s="7"/>
      <c r="D172" s="17" t="s">
        <v>46</v>
      </c>
      <c r="E172" s="18" t="s">
        <v>356</v>
      </c>
      <c r="F172" s="19"/>
      <c r="H172" s="10"/>
      <c r="I172" s="10"/>
      <c r="J172" s="11"/>
      <c r="K172" s="11"/>
      <c r="L172" s="10"/>
      <c r="M172" s="10"/>
      <c r="N172" s="10"/>
      <c r="O172" s="10"/>
      <c r="P172" s="10"/>
      <c r="Q172" s="10"/>
      <c r="R172" s="10"/>
    </row>
    <row r="173" spans="2:18" s="9" customFormat="1" ht="15">
      <c r="B173" s="15"/>
      <c r="C173" s="7"/>
      <c r="D173" s="17" t="s">
        <v>47</v>
      </c>
      <c r="E173" s="18" t="s">
        <v>357</v>
      </c>
      <c r="F173" s="19"/>
      <c r="H173" s="10"/>
      <c r="I173" s="10"/>
      <c r="J173" s="11"/>
      <c r="K173" s="11"/>
      <c r="L173" s="10"/>
      <c r="M173" s="10"/>
      <c r="N173" s="10"/>
      <c r="O173" s="10"/>
      <c r="P173" s="10"/>
      <c r="Q173" s="10"/>
      <c r="R173" s="10"/>
    </row>
    <row r="174" spans="2:18" s="9" customFormat="1" ht="15">
      <c r="B174" s="15"/>
      <c r="C174" s="7"/>
      <c r="D174" s="17" t="s">
        <v>48</v>
      </c>
      <c r="E174" s="18" t="s">
        <v>358</v>
      </c>
      <c r="F174" s="19"/>
      <c r="H174" s="10"/>
      <c r="I174" s="10"/>
      <c r="J174" s="11"/>
      <c r="K174" s="11"/>
      <c r="L174" s="10"/>
      <c r="M174" s="10"/>
      <c r="N174" s="10"/>
      <c r="O174" s="10"/>
      <c r="P174" s="10"/>
      <c r="Q174" s="10"/>
      <c r="R174" s="10"/>
    </row>
    <row r="175" spans="2:18" s="9" customFormat="1" ht="15">
      <c r="B175" s="15"/>
      <c r="C175" s="7"/>
      <c r="D175" s="41" t="s">
        <v>139</v>
      </c>
      <c r="E175" s="18" t="s">
        <v>446</v>
      </c>
      <c r="F175" s="19"/>
      <c r="H175" s="10"/>
      <c r="I175" s="10"/>
      <c r="J175" s="11"/>
      <c r="K175" s="11"/>
      <c r="L175" s="10"/>
      <c r="M175" s="10"/>
      <c r="N175" s="10"/>
      <c r="O175" s="10"/>
      <c r="P175" s="10"/>
      <c r="Q175" s="10"/>
      <c r="R175" s="10"/>
    </row>
    <row r="176" spans="2:18" s="9" customFormat="1" ht="15">
      <c r="B176" s="15"/>
      <c r="C176" s="7"/>
      <c r="D176" s="41" t="s">
        <v>140</v>
      </c>
      <c r="E176" s="18" t="s">
        <v>447</v>
      </c>
      <c r="F176" s="19"/>
      <c r="H176" s="10"/>
      <c r="I176" s="10"/>
      <c r="J176" s="11"/>
      <c r="K176" s="11"/>
      <c r="L176" s="10"/>
      <c r="M176" s="10"/>
      <c r="N176" s="10"/>
      <c r="O176" s="10"/>
      <c r="P176" s="10"/>
      <c r="Q176" s="10"/>
      <c r="R176" s="10"/>
    </row>
    <row r="177" spans="2:18" s="9" customFormat="1" ht="15">
      <c r="B177" s="15"/>
      <c r="C177" s="7"/>
      <c r="D177" s="41" t="s">
        <v>141</v>
      </c>
      <c r="E177" s="18" t="s">
        <v>448</v>
      </c>
      <c r="F177" s="19"/>
      <c r="H177" s="10"/>
      <c r="I177" s="10"/>
      <c r="J177" s="11"/>
      <c r="K177" s="11"/>
      <c r="L177" s="10"/>
      <c r="M177" s="10"/>
      <c r="N177" s="10"/>
      <c r="O177" s="10"/>
      <c r="P177" s="10"/>
      <c r="Q177" s="10"/>
      <c r="R177" s="10"/>
    </row>
    <row r="178" spans="2:18" s="9" customFormat="1" ht="15">
      <c r="B178" s="15"/>
      <c r="C178" s="7"/>
      <c r="D178" s="18"/>
      <c r="E178" s="18"/>
      <c r="F178" s="19"/>
      <c r="H178" s="10"/>
      <c r="I178" s="10"/>
      <c r="J178" s="11"/>
      <c r="K178" s="11"/>
      <c r="L178" s="10"/>
      <c r="M178" s="10"/>
      <c r="N178" s="10"/>
      <c r="O178" s="10"/>
      <c r="P178" s="10"/>
      <c r="Q178" s="10"/>
      <c r="R178" s="10"/>
    </row>
    <row r="179" spans="2:18" ht="15">
      <c r="B179" s="36" t="str">
        <f>B119</f>
        <v>TPLO 7</v>
      </c>
      <c r="C179" s="27" t="str">
        <f>"Total ("&amp;B179&amp;")"</f>
        <v>Total (TPLO 7)</v>
      </c>
      <c r="D179" s="28"/>
      <c r="E179" s="28"/>
      <c r="F179" s="29">
        <f>SUM(F178:INDEX(F$1:F178,MATCH($B179,F$1:F178,0)))</f>
        <v>0</v>
      </c>
    </row>
    <row r="180" spans="2:18" ht="15">
      <c r="B180" s="43"/>
      <c r="C180" s="31"/>
      <c r="D180" s="18"/>
      <c r="E180" s="18"/>
      <c r="F180" s="32"/>
    </row>
    <row r="181" spans="2:18" ht="15">
      <c r="B181" s="43"/>
      <c r="C181" s="31"/>
      <c r="D181" s="18"/>
      <c r="E181" s="18"/>
      <c r="F181" s="32"/>
    </row>
    <row r="182" spans="2:18" ht="15">
      <c r="B182" s="38" t="s">
        <v>142</v>
      </c>
      <c r="C182" s="31"/>
      <c r="D182" s="18"/>
      <c r="E182" s="18"/>
      <c r="F182" s="34" t="str">
        <f>$B182</f>
        <v>TPLO 9</v>
      </c>
    </row>
    <row r="183" spans="2:18" s="9" customFormat="1" ht="15">
      <c r="B183" s="38"/>
      <c r="C183" s="7" t="s">
        <v>6</v>
      </c>
      <c r="D183" s="44" t="s">
        <v>143</v>
      </c>
      <c r="E183" s="18" t="s">
        <v>449</v>
      </c>
      <c r="F183" s="19"/>
      <c r="H183" s="10"/>
      <c r="I183" s="10"/>
      <c r="J183" s="11"/>
      <c r="K183" s="11"/>
      <c r="L183" s="10"/>
      <c r="M183" s="10"/>
      <c r="N183" s="10"/>
      <c r="O183" s="10"/>
      <c r="P183" s="10"/>
      <c r="Q183" s="10"/>
      <c r="R183" s="10"/>
    </row>
    <row r="184" spans="2:18" s="9" customFormat="1" ht="15">
      <c r="B184" s="15"/>
      <c r="C184" s="7"/>
      <c r="D184" s="41" t="s">
        <v>144</v>
      </c>
      <c r="E184" s="18" t="s">
        <v>450</v>
      </c>
      <c r="F184" s="19"/>
      <c r="H184" s="10"/>
      <c r="I184" s="10"/>
      <c r="J184" s="11"/>
      <c r="K184" s="11"/>
      <c r="L184" s="10"/>
      <c r="M184" s="10"/>
      <c r="N184" s="10"/>
      <c r="O184" s="10"/>
      <c r="P184" s="10"/>
      <c r="Q184" s="10"/>
      <c r="R184" s="10"/>
    </row>
    <row r="185" spans="2:18" s="9" customFormat="1" ht="15">
      <c r="B185" s="15"/>
      <c r="C185" s="7"/>
      <c r="D185" s="18"/>
      <c r="E185" s="18"/>
      <c r="F185" s="19"/>
      <c r="H185" s="10"/>
      <c r="I185" s="10"/>
      <c r="J185" s="11"/>
      <c r="K185" s="11"/>
      <c r="L185" s="10"/>
      <c r="M185" s="10"/>
      <c r="N185" s="10"/>
      <c r="O185" s="10"/>
      <c r="P185" s="10"/>
      <c r="Q185" s="10"/>
      <c r="R185" s="10"/>
    </row>
    <row r="186" spans="2:18" s="9" customFormat="1" ht="15">
      <c r="B186" s="15"/>
      <c r="C186" s="7" t="s">
        <v>9</v>
      </c>
      <c r="D186" s="41" t="s">
        <v>145</v>
      </c>
      <c r="E186" s="18" t="s">
        <v>451</v>
      </c>
      <c r="F186" s="19"/>
      <c r="H186" s="10"/>
      <c r="I186" s="10"/>
      <c r="J186" s="11"/>
      <c r="K186" s="11"/>
      <c r="L186" s="10"/>
      <c r="M186" s="10"/>
      <c r="N186" s="10"/>
      <c r="O186" s="10"/>
      <c r="P186" s="10"/>
      <c r="Q186" s="10"/>
      <c r="R186" s="10"/>
    </row>
    <row r="187" spans="2:18" s="9" customFormat="1" ht="15">
      <c r="B187" s="15"/>
      <c r="C187" s="7"/>
      <c r="D187" s="41" t="s">
        <v>146</v>
      </c>
      <c r="E187" s="18" t="s">
        <v>452</v>
      </c>
      <c r="F187" s="19"/>
      <c r="H187" s="10"/>
      <c r="I187" s="10"/>
      <c r="J187" s="11"/>
      <c r="K187" s="11"/>
      <c r="L187" s="10"/>
      <c r="M187" s="10"/>
      <c r="N187" s="10"/>
      <c r="O187" s="10"/>
      <c r="P187" s="10"/>
      <c r="Q187" s="10"/>
      <c r="R187" s="10"/>
    </row>
    <row r="188" spans="2:18" s="9" customFormat="1" ht="15">
      <c r="B188" s="15"/>
      <c r="C188" s="7"/>
      <c r="D188" s="41" t="s">
        <v>147</v>
      </c>
      <c r="E188" s="18" t="s">
        <v>453</v>
      </c>
      <c r="F188" s="19"/>
      <c r="H188" s="10"/>
      <c r="I188" s="10"/>
      <c r="J188" s="11"/>
      <c r="K188" s="11"/>
      <c r="L188" s="10"/>
      <c r="M188" s="10"/>
      <c r="N188" s="10"/>
      <c r="O188" s="10"/>
      <c r="P188" s="10"/>
      <c r="Q188" s="10"/>
      <c r="R188" s="10"/>
    </row>
    <row r="189" spans="2:18" s="9" customFormat="1" ht="15">
      <c r="B189" s="15"/>
      <c r="C189" s="7"/>
      <c r="D189" s="41" t="s">
        <v>148</v>
      </c>
      <c r="E189" s="18" t="s">
        <v>454</v>
      </c>
      <c r="F189" s="19"/>
      <c r="H189" s="10"/>
      <c r="I189" s="10"/>
      <c r="J189" s="11"/>
      <c r="K189" s="11"/>
      <c r="L189" s="10"/>
      <c r="M189" s="10"/>
      <c r="N189" s="10"/>
      <c r="O189" s="10"/>
      <c r="P189" s="10"/>
      <c r="Q189" s="10"/>
      <c r="R189" s="10"/>
    </row>
    <row r="190" spans="2:18" s="9" customFormat="1" ht="15">
      <c r="B190" s="15"/>
      <c r="C190" s="7"/>
      <c r="D190" s="41" t="s">
        <v>149</v>
      </c>
      <c r="E190" s="18" t="s">
        <v>455</v>
      </c>
      <c r="F190" s="19"/>
      <c r="H190" s="10"/>
      <c r="I190" s="10"/>
      <c r="J190" s="11"/>
      <c r="K190" s="11"/>
      <c r="L190" s="10"/>
      <c r="M190" s="10"/>
      <c r="N190" s="10"/>
      <c r="O190" s="10"/>
      <c r="P190" s="10"/>
      <c r="Q190" s="10"/>
      <c r="R190" s="10"/>
    </row>
    <row r="191" spans="2:18" s="9" customFormat="1" ht="15">
      <c r="B191" s="15"/>
      <c r="C191" s="7"/>
      <c r="D191" s="41" t="s">
        <v>150</v>
      </c>
      <c r="E191" s="18" t="s">
        <v>456</v>
      </c>
      <c r="F191" s="19"/>
      <c r="H191" s="10"/>
      <c r="I191" s="10"/>
      <c r="J191" s="11"/>
      <c r="K191" s="11"/>
      <c r="L191" s="10"/>
      <c r="M191" s="10"/>
      <c r="N191" s="10"/>
      <c r="O191" s="10"/>
      <c r="P191" s="10"/>
      <c r="Q191" s="10"/>
      <c r="R191" s="10"/>
    </row>
    <row r="192" spans="2:18" s="9" customFormat="1" ht="15">
      <c r="B192" s="15"/>
      <c r="C192" s="7"/>
      <c r="D192" s="41" t="s">
        <v>151</v>
      </c>
      <c r="E192" s="18" t="s">
        <v>457</v>
      </c>
      <c r="F192" s="19"/>
      <c r="H192" s="10"/>
      <c r="I192" s="10"/>
      <c r="J192" s="11"/>
      <c r="K192" s="11"/>
      <c r="L192" s="10"/>
      <c r="M192" s="10"/>
      <c r="N192" s="10"/>
      <c r="O192" s="10"/>
      <c r="P192" s="10"/>
      <c r="Q192" s="10"/>
      <c r="R192" s="10"/>
    </row>
    <row r="193" spans="2:18" s="9" customFormat="1" ht="15">
      <c r="B193" s="15"/>
      <c r="C193" s="7"/>
      <c r="D193" s="41" t="s">
        <v>152</v>
      </c>
      <c r="E193" s="18" t="s">
        <v>458</v>
      </c>
      <c r="F193" s="19"/>
      <c r="H193" s="10"/>
      <c r="I193" s="10"/>
      <c r="J193" s="11"/>
      <c r="K193" s="11"/>
      <c r="L193" s="10"/>
      <c r="M193" s="10"/>
      <c r="N193" s="10"/>
      <c r="O193" s="10"/>
      <c r="P193" s="10"/>
      <c r="Q193" s="10"/>
      <c r="R193" s="10"/>
    </row>
    <row r="194" spans="2:18" s="9" customFormat="1" ht="15">
      <c r="B194" s="15"/>
      <c r="C194" s="7"/>
      <c r="D194" s="41" t="s">
        <v>153</v>
      </c>
      <c r="E194" s="18" t="s">
        <v>459</v>
      </c>
      <c r="F194" s="19"/>
      <c r="H194" s="10"/>
      <c r="I194" s="10"/>
      <c r="J194" s="11"/>
      <c r="K194" s="11"/>
      <c r="L194" s="10"/>
      <c r="M194" s="10"/>
      <c r="N194" s="10"/>
      <c r="O194" s="10"/>
      <c r="P194" s="10"/>
      <c r="Q194" s="10"/>
      <c r="R194" s="10"/>
    </row>
    <row r="195" spans="2:18" s="9" customFormat="1" ht="15">
      <c r="B195" s="15"/>
      <c r="C195" s="7"/>
      <c r="D195" s="41" t="s">
        <v>154</v>
      </c>
      <c r="E195" s="18" t="s">
        <v>460</v>
      </c>
      <c r="F195" s="19"/>
      <c r="H195" s="10"/>
      <c r="I195" s="10"/>
      <c r="J195" s="11"/>
      <c r="K195" s="11"/>
      <c r="L195" s="10"/>
      <c r="M195" s="10"/>
      <c r="N195" s="10"/>
      <c r="O195" s="10"/>
      <c r="P195" s="10"/>
      <c r="Q195" s="10"/>
      <c r="R195" s="10"/>
    </row>
    <row r="196" spans="2:18" s="9" customFormat="1" ht="15">
      <c r="B196" s="15"/>
      <c r="C196" s="7"/>
      <c r="D196" s="41" t="s">
        <v>155</v>
      </c>
      <c r="E196" s="18" t="s">
        <v>461</v>
      </c>
      <c r="F196" s="19"/>
      <c r="H196" s="10"/>
      <c r="I196" s="10"/>
      <c r="J196" s="11"/>
      <c r="K196" s="11"/>
      <c r="L196" s="10"/>
      <c r="M196" s="10"/>
      <c r="N196" s="10"/>
      <c r="O196" s="10"/>
      <c r="P196" s="10"/>
      <c r="Q196" s="10"/>
      <c r="R196" s="10"/>
    </row>
    <row r="197" spans="2:18" s="9" customFormat="1" ht="15">
      <c r="B197" s="15"/>
      <c r="C197" s="7"/>
      <c r="D197" s="41" t="s">
        <v>156</v>
      </c>
      <c r="E197" s="18" t="s">
        <v>462</v>
      </c>
      <c r="F197" s="19"/>
      <c r="H197" s="10"/>
      <c r="I197" s="10"/>
      <c r="J197" s="11"/>
      <c r="K197" s="11"/>
      <c r="L197" s="10"/>
      <c r="M197" s="10"/>
      <c r="N197" s="10"/>
      <c r="O197" s="10"/>
      <c r="P197" s="10"/>
      <c r="Q197" s="10"/>
      <c r="R197" s="10"/>
    </row>
    <row r="198" spans="2:18" s="9" customFormat="1" ht="15">
      <c r="B198" s="15"/>
      <c r="C198" s="7"/>
      <c r="D198" s="41" t="s">
        <v>157</v>
      </c>
      <c r="E198" s="18" t="s">
        <v>463</v>
      </c>
      <c r="F198" s="19"/>
      <c r="H198" s="10"/>
      <c r="I198" s="10"/>
      <c r="J198" s="11"/>
      <c r="K198" s="11"/>
      <c r="L198" s="10"/>
      <c r="M198" s="10"/>
      <c r="N198" s="10"/>
      <c r="O198" s="10"/>
      <c r="P198" s="10"/>
      <c r="Q198" s="10"/>
      <c r="R198" s="10"/>
    </row>
    <row r="199" spans="2:18" s="9" customFormat="1" ht="15">
      <c r="B199" s="15"/>
      <c r="C199" s="7"/>
      <c r="D199" s="41" t="s">
        <v>158</v>
      </c>
      <c r="E199" s="18" t="s">
        <v>464</v>
      </c>
      <c r="F199" s="19"/>
      <c r="H199" s="10"/>
      <c r="I199" s="10"/>
      <c r="J199" s="11"/>
      <c r="K199" s="11"/>
      <c r="L199" s="10"/>
      <c r="M199" s="10"/>
      <c r="N199" s="10"/>
      <c r="O199" s="10"/>
      <c r="P199" s="10"/>
      <c r="Q199" s="10"/>
      <c r="R199" s="10"/>
    </row>
    <row r="200" spans="2:18" s="9" customFormat="1" ht="15">
      <c r="B200" s="15"/>
      <c r="C200" s="7"/>
      <c r="D200" s="41" t="s">
        <v>159</v>
      </c>
      <c r="E200" s="18" t="s">
        <v>465</v>
      </c>
      <c r="F200" s="19"/>
      <c r="H200" s="10"/>
      <c r="I200" s="10"/>
      <c r="J200" s="11"/>
      <c r="K200" s="11"/>
      <c r="L200" s="10"/>
      <c r="M200" s="10"/>
      <c r="N200" s="10"/>
      <c r="O200" s="10"/>
      <c r="P200" s="10"/>
      <c r="Q200" s="10"/>
      <c r="R200" s="10"/>
    </row>
    <row r="201" spans="2:18" s="9" customFormat="1" ht="15">
      <c r="B201" s="15"/>
      <c r="C201" s="7"/>
      <c r="D201" s="41" t="s">
        <v>160</v>
      </c>
      <c r="E201" s="18" t="s">
        <v>466</v>
      </c>
      <c r="F201" s="19"/>
      <c r="H201" s="10"/>
      <c r="I201" s="10"/>
      <c r="J201" s="11"/>
      <c r="K201" s="11"/>
      <c r="L201" s="10"/>
      <c r="M201" s="10"/>
      <c r="N201" s="10"/>
      <c r="O201" s="10"/>
      <c r="P201" s="10"/>
      <c r="Q201" s="10"/>
      <c r="R201" s="10"/>
    </row>
    <row r="202" spans="2:18" s="9" customFormat="1" ht="15">
      <c r="B202" s="15"/>
      <c r="C202" s="7"/>
      <c r="D202" s="41" t="s">
        <v>161</v>
      </c>
      <c r="E202" s="18" t="s">
        <v>467</v>
      </c>
      <c r="F202" s="19"/>
      <c r="H202" s="10"/>
      <c r="I202" s="10"/>
      <c r="J202" s="11"/>
      <c r="K202" s="11"/>
      <c r="L202" s="10"/>
      <c r="M202" s="10"/>
      <c r="N202" s="10"/>
      <c r="O202" s="10"/>
      <c r="P202" s="10"/>
      <c r="Q202" s="10"/>
      <c r="R202" s="10"/>
    </row>
    <row r="203" spans="2:18" s="9" customFormat="1" ht="15">
      <c r="B203" s="15"/>
      <c r="C203" s="7"/>
      <c r="D203" s="18"/>
      <c r="E203" s="18"/>
      <c r="F203" s="19"/>
      <c r="H203" s="10"/>
      <c r="I203" s="10"/>
      <c r="J203" s="11"/>
      <c r="K203" s="11"/>
      <c r="L203" s="10"/>
      <c r="M203" s="10"/>
      <c r="N203" s="10"/>
      <c r="O203" s="10"/>
      <c r="P203" s="10"/>
      <c r="Q203" s="10"/>
      <c r="R203" s="10"/>
    </row>
    <row r="204" spans="2:18" s="9" customFormat="1" ht="15">
      <c r="B204" s="15"/>
      <c r="C204" s="7" t="s">
        <v>21</v>
      </c>
      <c r="D204" s="41" t="s">
        <v>162</v>
      </c>
      <c r="E204" s="18" t="s">
        <v>468</v>
      </c>
      <c r="F204" s="19"/>
      <c r="H204" s="10"/>
      <c r="I204" s="10"/>
      <c r="J204" s="11"/>
      <c r="K204" s="11"/>
      <c r="L204" s="10"/>
      <c r="M204" s="10"/>
      <c r="N204" s="10"/>
      <c r="O204" s="10"/>
      <c r="P204" s="10"/>
      <c r="Q204" s="10"/>
      <c r="R204" s="10"/>
    </row>
    <row r="205" spans="2:18" s="9" customFormat="1" ht="15">
      <c r="B205" s="15"/>
      <c r="C205" s="7"/>
      <c r="D205" s="41" t="s">
        <v>163</v>
      </c>
      <c r="E205" s="18" t="s">
        <v>469</v>
      </c>
      <c r="F205" s="19"/>
      <c r="H205" s="10"/>
      <c r="I205" s="10"/>
      <c r="J205" s="11"/>
      <c r="K205" s="11"/>
      <c r="L205" s="10"/>
      <c r="M205" s="10"/>
      <c r="N205" s="10"/>
      <c r="O205" s="10"/>
      <c r="P205" s="10"/>
      <c r="Q205" s="10"/>
      <c r="R205" s="10"/>
    </row>
    <row r="206" spans="2:18" s="9" customFormat="1" ht="15">
      <c r="B206" s="15"/>
      <c r="C206" s="7"/>
      <c r="D206" s="41" t="s">
        <v>164</v>
      </c>
      <c r="E206" s="18" t="s">
        <v>470</v>
      </c>
      <c r="F206" s="19"/>
      <c r="H206" s="10"/>
      <c r="I206" s="10"/>
      <c r="J206" s="11"/>
      <c r="K206" s="11"/>
      <c r="L206" s="10"/>
      <c r="M206" s="10"/>
      <c r="N206" s="10"/>
      <c r="O206" s="10"/>
      <c r="P206" s="10"/>
      <c r="Q206" s="10"/>
      <c r="R206" s="10"/>
    </row>
    <row r="207" spans="2:18" s="9" customFormat="1" ht="15">
      <c r="B207" s="15"/>
      <c r="C207" s="7"/>
      <c r="D207" s="41" t="s">
        <v>165</v>
      </c>
      <c r="E207" s="18" t="s">
        <v>471</v>
      </c>
      <c r="F207" s="19"/>
      <c r="H207" s="10"/>
      <c r="I207" s="10"/>
      <c r="J207" s="11"/>
      <c r="K207" s="11"/>
      <c r="L207" s="10"/>
      <c r="M207" s="10"/>
      <c r="N207" s="10"/>
      <c r="O207" s="10"/>
      <c r="P207" s="10"/>
      <c r="Q207" s="10"/>
      <c r="R207" s="10"/>
    </row>
    <row r="208" spans="2:18" s="9" customFormat="1" ht="15">
      <c r="B208" s="15"/>
      <c r="C208" s="7"/>
      <c r="D208" s="41" t="s">
        <v>166</v>
      </c>
      <c r="E208" s="18" t="s">
        <v>472</v>
      </c>
      <c r="F208" s="19"/>
      <c r="H208" s="10"/>
      <c r="I208" s="10"/>
      <c r="J208" s="11"/>
      <c r="K208" s="11"/>
      <c r="L208" s="10"/>
      <c r="M208" s="10"/>
      <c r="N208" s="10"/>
      <c r="O208" s="10"/>
      <c r="P208" s="10"/>
      <c r="Q208" s="10"/>
      <c r="R208" s="10"/>
    </row>
    <row r="209" spans="2:18" s="9" customFormat="1" ht="15">
      <c r="B209" s="15"/>
      <c r="C209" s="7"/>
      <c r="D209" s="41" t="s">
        <v>167</v>
      </c>
      <c r="E209" s="18" t="s">
        <v>473</v>
      </c>
      <c r="F209" s="19"/>
      <c r="H209" s="10"/>
      <c r="I209" s="10"/>
      <c r="J209" s="11"/>
      <c r="K209" s="11"/>
      <c r="L209" s="10"/>
      <c r="M209" s="10"/>
      <c r="N209" s="10"/>
      <c r="O209" s="10"/>
      <c r="P209" s="10"/>
      <c r="Q209" s="10"/>
      <c r="R209" s="10"/>
    </row>
    <row r="210" spans="2:18" s="9" customFormat="1" ht="15">
      <c r="B210" s="15"/>
      <c r="C210" s="7"/>
      <c r="D210" s="41" t="s">
        <v>168</v>
      </c>
      <c r="E210" s="18" t="s">
        <v>474</v>
      </c>
      <c r="F210" s="19"/>
      <c r="H210" s="10"/>
      <c r="I210" s="10"/>
      <c r="J210" s="11"/>
      <c r="K210" s="11"/>
      <c r="L210" s="10"/>
      <c r="M210" s="10"/>
      <c r="N210" s="10"/>
      <c r="O210" s="10"/>
      <c r="P210" s="10"/>
      <c r="Q210" s="10"/>
      <c r="R210" s="10"/>
    </row>
    <row r="211" spans="2:18" s="9" customFormat="1" ht="15">
      <c r="B211" s="15"/>
      <c r="C211" s="7"/>
      <c r="D211" s="41" t="s">
        <v>169</v>
      </c>
      <c r="E211" s="18" t="s">
        <v>475</v>
      </c>
      <c r="F211" s="19"/>
      <c r="H211" s="10"/>
      <c r="I211" s="10"/>
      <c r="J211" s="11"/>
      <c r="K211" s="11"/>
      <c r="L211" s="10"/>
      <c r="M211" s="10"/>
      <c r="N211" s="10"/>
      <c r="O211" s="10"/>
      <c r="P211" s="10"/>
      <c r="Q211" s="10"/>
      <c r="R211" s="10"/>
    </row>
    <row r="212" spans="2:18" s="9" customFormat="1" ht="15">
      <c r="B212" s="15"/>
      <c r="C212" s="7"/>
      <c r="D212" s="41" t="s">
        <v>170</v>
      </c>
      <c r="E212" s="18" t="s">
        <v>476</v>
      </c>
      <c r="F212" s="19"/>
      <c r="H212" s="10"/>
      <c r="I212" s="10"/>
      <c r="J212" s="11"/>
      <c r="K212" s="11"/>
      <c r="L212" s="10"/>
      <c r="M212" s="10"/>
      <c r="N212" s="10"/>
      <c r="O212" s="10"/>
      <c r="P212" s="10"/>
      <c r="Q212" s="10"/>
      <c r="R212" s="10"/>
    </row>
    <row r="213" spans="2:18" s="9" customFormat="1" ht="15">
      <c r="B213" s="15"/>
      <c r="C213" s="7"/>
      <c r="D213" s="41" t="s">
        <v>171</v>
      </c>
      <c r="E213" s="18" t="s">
        <v>477</v>
      </c>
      <c r="F213" s="19"/>
      <c r="H213" s="10"/>
      <c r="I213" s="10"/>
      <c r="J213" s="11"/>
      <c r="K213" s="11"/>
      <c r="L213" s="10"/>
      <c r="M213" s="10"/>
      <c r="N213" s="10"/>
      <c r="O213" s="10"/>
      <c r="P213" s="10"/>
      <c r="Q213" s="10"/>
      <c r="R213" s="10"/>
    </row>
    <row r="214" spans="2:18" s="9" customFormat="1" ht="15">
      <c r="B214" s="15"/>
      <c r="C214" s="7"/>
      <c r="D214" s="41" t="s">
        <v>172</v>
      </c>
      <c r="E214" s="18" t="s">
        <v>478</v>
      </c>
      <c r="F214" s="19"/>
      <c r="H214" s="10"/>
      <c r="I214" s="10"/>
      <c r="J214" s="11"/>
      <c r="K214" s="11"/>
      <c r="L214" s="10"/>
      <c r="M214" s="10"/>
      <c r="N214" s="10"/>
      <c r="O214" s="10"/>
      <c r="P214" s="10"/>
      <c r="Q214" s="10"/>
      <c r="R214" s="10"/>
    </row>
    <row r="215" spans="2:18" s="9" customFormat="1" ht="15">
      <c r="B215" s="15"/>
      <c r="C215" s="7"/>
      <c r="D215" s="41" t="s">
        <v>173</v>
      </c>
      <c r="E215" s="18" t="s">
        <v>479</v>
      </c>
      <c r="F215" s="19"/>
      <c r="H215" s="10"/>
      <c r="I215" s="10"/>
      <c r="J215" s="11"/>
      <c r="K215" s="11"/>
      <c r="L215" s="10"/>
      <c r="M215" s="10"/>
      <c r="N215" s="10"/>
      <c r="O215" s="10"/>
      <c r="P215" s="10"/>
      <c r="Q215" s="10"/>
      <c r="R215" s="10"/>
    </row>
    <row r="216" spans="2:18" s="9" customFormat="1" ht="15">
      <c r="B216" s="15"/>
      <c r="C216" s="7"/>
      <c r="D216" s="41" t="s">
        <v>174</v>
      </c>
      <c r="E216" s="18" t="s">
        <v>480</v>
      </c>
      <c r="F216" s="19"/>
      <c r="H216" s="10"/>
      <c r="I216" s="10"/>
      <c r="J216" s="11"/>
      <c r="K216" s="11"/>
      <c r="L216" s="10"/>
      <c r="M216" s="10"/>
      <c r="N216" s="10"/>
      <c r="O216" s="10"/>
      <c r="P216" s="10"/>
      <c r="Q216" s="10"/>
      <c r="R216" s="10"/>
    </row>
    <row r="217" spans="2:18" s="9" customFormat="1" ht="15">
      <c r="B217" s="15"/>
      <c r="C217" s="7"/>
      <c r="D217" s="41" t="s">
        <v>175</v>
      </c>
      <c r="E217" s="18" t="s">
        <v>481</v>
      </c>
      <c r="F217" s="19"/>
      <c r="H217" s="10"/>
      <c r="I217" s="10"/>
      <c r="J217" s="11"/>
      <c r="K217" s="11"/>
      <c r="L217" s="10"/>
      <c r="M217" s="10"/>
      <c r="N217" s="10"/>
      <c r="O217" s="10"/>
      <c r="P217" s="10"/>
      <c r="Q217" s="10"/>
      <c r="R217" s="10"/>
    </row>
    <row r="218" spans="2:18" s="9" customFormat="1" ht="15">
      <c r="B218" s="15"/>
      <c r="C218" s="7"/>
      <c r="D218" s="41" t="s">
        <v>176</v>
      </c>
      <c r="E218" s="18" t="s">
        <v>482</v>
      </c>
      <c r="F218" s="19"/>
      <c r="H218" s="10"/>
      <c r="I218" s="10"/>
      <c r="J218" s="11"/>
      <c r="K218" s="11"/>
      <c r="L218" s="10"/>
      <c r="M218" s="10"/>
      <c r="N218" s="10"/>
      <c r="O218" s="10"/>
      <c r="P218" s="10"/>
      <c r="Q218" s="10"/>
      <c r="R218" s="10"/>
    </row>
    <row r="219" spans="2:18" s="9" customFormat="1" ht="15">
      <c r="B219" s="15"/>
      <c r="C219" s="7"/>
      <c r="D219" s="41" t="s">
        <v>177</v>
      </c>
      <c r="E219" s="18" t="s">
        <v>483</v>
      </c>
      <c r="F219" s="19"/>
      <c r="H219" s="10"/>
      <c r="I219" s="10"/>
      <c r="J219" s="11"/>
      <c r="K219" s="11"/>
      <c r="L219" s="10"/>
      <c r="M219" s="10"/>
      <c r="N219" s="10"/>
      <c r="O219" s="10"/>
      <c r="P219" s="10"/>
      <c r="Q219" s="10"/>
      <c r="R219" s="10"/>
    </row>
    <row r="220" spans="2:18" s="9" customFormat="1" ht="15">
      <c r="B220" s="15"/>
      <c r="C220" s="7"/>
      <c r="D220" s="18"/>
      <c r="E220" s="18"/>
      <c r="F220" s="19"/>
      <c r="H220" s="10"/>
      <c r="I220" s="10"/>
      <c r="J220" s="11"/>
      <c r="K220" s="11"/>
      <c r="L220" s="10"/>
      <c r="M220" s="10"/>
      <c r="N220" s="10"/>
      <c r="O220" s="10"/>
      <c r="P220" s="10"/>
      <c r="Q220" s="10"/>
      <c r="R220" s="10"/>
    </row>
    <row r="221" spans="2:18" s="9" customFormat="1" ht="15">
      <c r="B221" s="15"/>
      <c r="C221" s="7" t="s">
        <v>30</v>
      </c>
      <c r="D221" s="41" t="s">
        <v>178</v>
      </c>
      <c r="E221" s="18" t="s">
        <v>484</v>
      </c>
      <c r="F221" s="19"/>
      <c r="H221" s="10"/>
      <c r="I221" s="10"/>
      <c r="J221" s="11"/>
      <c r="K221" s="11"/>
      <c r="L221" s="10"/>
      <c r="M221" s="10"/>
      <c r="N221" s="10"/>
      <c r="O221" s="10"/>
      <c r="P221" s="10"/>
      <c r="Q221" s="10"/>
      <c r="R221" s="10"/>
    </row>
    <row r="222" spans="2:18" s="9" customFormat="1" ht="15">
      <c r="B222" s="15"/>
      <c r="C222" s="7"/>
      <c r="D222" s="41" t="s">
        <v>179</v>
      </c>
      <c r="E222" s="18" t="s">
        <v>485</v>
      </c>
      <c r="F222" s="19"/>
      <c r="H222" s="10"/>
      <c r="I222" s="10"/>
      <c r="J222" s="11"/>
      <c r="K222" s="11"/>
      <c r="L222" s="10"/>
      <c r="M222" s="10"/>
      <c r="N222" s="10"/>
      <c r="O222" s="10"/>
      <c r="P222" s="10"/>
      <c r="Q222" s="10"/>
      <c r="R222" s="10"/>
    </row>
    <row r="223" spans="2:18" s="9" customFormat="1" ht="15">
      <c r="B223" s="15"/>
      <c r="C223" s="7"/>
      <c r="D223" s="41" t="s">
        <v>180</v>
      </c>
      <c r="E223" s="18" t="s">
        <v>486</v>
      </c>
      <c r="F223" s="19"/>
      <c r="H223" s="10"/>
      <c r="I223" s="10"/>
      <c r="J223" s="11"/>
      <c r="K223" s="11"/>
      <c r="L223" s="10"/>
      <c r="M223" s="10"/>
      <c r="N223" s="10"/>
      <c r="O223" s="10"/>
      <c r="P223" s="10"/>
      <c r="Q223" s="10"/>
      <c r="R223" s="10"/>
    </row>
    <row r="224" spans="2:18" s="9" customFormat="1" ht="15">
      <c r="B224" s="15"/>
      <c r="C224" s="7"/>
      <c r="D224" s="41" t="s">
        <v>131</v>
      </c>
      <c r="E224" s="18" t="s">
        <v>439</v>
      </c>
      <c r="F224" s="19"/>
      <c r="H224" s="10"/>
      <c r="I224" s="10"/>
      <c r="J224" s="11"/>
      <c r="K224" s="11"/>
      <c r="L224" s="10"/>
      <c r="M224" s="10"/>
      <c r="N224" s="10"/>
      <c r="O224" s="10"/>
      <c r="P224" s="10"/>
      <c r="Q224" s="10"/>
      <c r="R224" s="10"/>
    </row>
    <row r="225" spans="2:18" s="9" customFormat="1" ht="15">
      <c r="B225" s="15"/>
      <c r="C225" s="7"/>
      <c r="D225" s="41" t="s">
        <v>132</v>
      </c>
      <c r="E225" s="18" t="s">
        <v>440</v>
      </c>
      <c r="F225" s="19"/>
      <c r="H225" s="10"/>
      <c r="I225" s="10"/>
      <c r="J225" s="11"/>
      <c r="K225" s="11"/>
      <c r="L225" s="10"/>
      <c r="M225" s="10"/>
      <c r="N225" s="10"/>
      <c r="O225" s="10"/>
      <c r="P225" s="10"/>
      <c r="Q225" s="10"/>
      <c r="R225" s="10"/>
    </row>
    <row r="226" spans="2:18" s="9" customFormat="1" ht="15">
      <c r="B226" s="15"/>
      <c r="C226" s="7"/>
      <c r="D226" s="41" t="s">
        <v>181</v>
      </c>
      <c r="E226" s="18" t="s">
        <v>487</v>
      </c>
      <c r="F226" s="19"/>
      <c r="H226" s="10"/>
      <c r="I226" s="10"/>
      <c r="J226" s="11"/>
      <c r="K226" s="11"/>
      <c r="L226" s="10"/>
      <c r="M226" s="10"/>
      <c r="N226" s="10"/>
      <c r="O226" s="10"/>
      <c r="P226" s="10"/>
      <c r="Q226" s="10"/>
      <c r="R226" s="10"/>
    </row>
    <row r="227" spans="2:18" s="9" customFormat="1" ht="15">
      <c r="B227" s="15"/>
      <c r="C227" s="7"/>
      <c r="D227" s="41"/>
      <c r="E227" s="18"/>
      <c r="F227" s="19"/>
      <c r="H227" s="10"/>
      <c r="I227" s="10"/>
      <c r="J227" s="11"/>
      <c r="K227" s="11"/>
      <c r="L227" s="10"/>
      <c r="M227" s="10"/>
      <c r="N227" s="10"/>
      <c r="O227" s="10"/>
      <c r="P227" s="10"/>
      <c r="Q227" s="10"/>
      <c r="R227" s="10"/>
    </row>
    <row r="228" spans="2:18" s="9" customFormat="1" ht="15">
      <c r="B228" s="15"/>
      <c r="C228" s="7"/>
      <c r="D228" s="41" t="s">
        <v>88</v>
      </c>
      <c r="E228" s="18" t="s">
        <v>397</v>
      </c>
      <c r="F228" s="19"/>
      <c r="H228" s="10"/>
      <c r="I228" s="10"/>
      <c r="J228" s="11"/>
      <c r="K228" s="11"/>
      <c r="L228" s="10"/>
      <c r="M228" s="10"/>
      <c r="N228" s="10"/>
      <c r="O228" s="10"/>
      <c r="P228" s="10"/>
      <c r="Q228" s="10"/>
      <c r="R228" s="10"/>
    </row>
    <row r="229" spans="2:18" s="9" customFormat="1" ht="15">
      <c r="B229" s="15"/>
      <c r="C229" s="7"/>
      <c r="D229" s="41" t="s">
        <v>182</v>
      </c>
      <c r="E229" s="18" t="s">
        <v>488</v>
      </c>
      <c r="F229" s="19"/>
      <c r="H229" s="10"/>
      <c r="I229" s="10"/>
      <c r="J229" s="11"/>
      <c r="K229" s="11"/>
      <c r="L229" s="10"/>
      <c r="M229" s="10"/>
      <c r="N229" s="10"/>
      <c r="O229" s="10"/>
      <c r="P229" s="10"/>
      <c r="Q229" s="10"/>
      <c r="R229" s="10"/>
    </row>
    <row r="230" spans="2:18" s="9" customFormat="1" ht="15">
      <c r="B230" s="15"/>
      <c r="C230" s="7"/>
      <c r="D230" s="41" t="s">
        <v>89</v>
      </c>
      <c r="E230" s="18" t="s">
        <v>398</v>
      </c>
      <c r="F230" s="19"/>
      <c r="H230" s="10"/>
      <c r="I230" s="10"/>
      <c r="J230" s="11"/>
      <c r="K230" s="11"/>
      <c r="L230" s="10"/>
      <c r="M230" s="10"/>
      <c r="N230" s="10"/>
      <c r="O230" s="10"/>
      <c r="P230" s="10"/>
      <c r="Q230" s="10"/>
      <c r="R230" s="10"/>
    </row>
    <row r="231" spans="2:18" s="9" customFormat="1" ht="15">
      <c r="B231" s="15"/>
      <c r="C231" s="7"/>
      <c r="D231" s="41" t="s">
        <v>183</v>
      </c>
      <c r="E231" s="18" t="s">
        <v>489</v>
      </c>
      <c r="F231" s="19"/>
      <c r="H231" s="10"/>
      <c r="I231" s="10"/>
      <c r="J231" s="11"/>
      <c r="K231" s="11"/>
      <c r="L231" s="10"/>
      <c r="M231" s="10"/>
      <c r="N231" s="10"/>
      <c r="O231" s="10"/>
      <c r="P231" s="10"/>
      <c r="Q231" s="10"/>
      <c r="R231" s="10"/>
    </row>
    <row r="232" spans="2:18" s="9" customFormat="1" ht="15">
      <c r="B232" s="15"/>
      <c r="C232" s="7"/>
      <c r="D232" s="41" t="s">
        <v>184</v>
      </c>
      <c r="E232" s="18" t="s">
        <v>490</v>
      </c>
      <c r="F232" s="19"/>
      <c r="H232" s="11"/>
      <c r="I232" s="11"/>
      <c r="J232" s="11"/>
      <c r="K232" s="11"/>
      <c r="L232" s="10"/>
      <c r="M232" s="10"/>
      <c r="N232" s="10"/>
      <c r="O232" s="10"/>
      <c r="P232" s="10"/>
      <c r="Q232" s="10"/>
      <c r="R232" s="10"/>
    </row>
    <row r="233" spans="2:18" s="9" customFormat="1" ht="15">
      <c r="B233" s="15"/>
      <c r="C233" s="7"/>
      <c r="D233" s="41" t="s">
        <v>135</v>
      </c>
      <c r="E233" s="18" t="s">
        <v>443</v>
      </c>
      <c r="F233" s="19"/>
      <c r="H233" s="11"/>
      <c r="I233" s="11"/>
      <c r="J233" s="11"/>
      <c r="K233" s="11"/>
      <c r="L233" s="10"/>
      <c r="M233" s="10"/>
      <c r="N233" s="10"/>
      <c r="O233" s="10"/>
      <c r="P233" s="10"/>
      <c r="Q233" s="10"/>
      <c r="R233" s="10"/>
    </row>
    <row r="234" spans="2:18" s="9" customFormat="1" ht="15">
      <c r="B234" s="15"/>
      <c r="C234" s="7"/>
      <c r="D234" s="41" t="s">
        <v>92</v>
      </c>
      <c r="E234" s="18" t="s">
        <v>401</v>
      </c>
      <c r="F234" s="19"/>
      <c r="H234" s="11"/>
      <c r="I234" s="11"/>
      <c r="J234" s="11"/>
      <c r="K234" s="11"/>
      <c r="L234" s="10"/>
      <c r="M234" s="10"/>
      <c r="N234" s="10"/>
      <c r="O234" s="10"/>
      <c r="P234" s="10"/>
      <c r="Q234" s="10"/>
      <c r="R234" s="10"/>
    </row>
    <row r="235" spans="2:18" s="9" customFormat="1" ht="15">
      <c r="B235" s="15"/>
      <c r="C235" s="7"/>
      <c r="D235" s="41" t="s">
        <v>185</v>
      </c>
      <c r="E235" s="18" t="s">
        <v>491</v>
      </c>
      <c r="F235" s="19"/>
      <c r="H235" s="11"/>
      <c r="I235" s="11"/>
      <c r="J235" s="11"/>
      <c r="K235" s="11"/>
      <c r="L235" s="10"/>
      <c r="M235" s="10"/>
      <c r="N235" s="10"/>
      <c r="O235" s="10"/>
      <c r="P235" s="10"/>
      <c r="Q235" s="10"/>
      <c r="R235" s="10"/>
    </row>
    <row r="236" spans="2:18" s="9" customFormat="1" ht="15">
      <c r="B236" s="15"/>
      <c r="C236" s="7"/>
      <c r="D236" s="41" t="s">
        <v>186</v>
      </c>
      <c r="E236" s="18" t="s">
        <v>492</v>
      </c>
      <c r="F236" s="19"/>
      <c r="H236" s="11"/>
      <c r="I236" s="11"/>
      <c r="J236" s="11"/>
      <c r="K236" s="11"/>
      <c r="L236" s="10"/>
      <c r="M236" s="10"/>
      <c r="N236" s="10"/>
      <c r="O236" s="10"/>
      <c r="P236" s="10"/>
      <c r="Q236" s="10"/>
      <c r="R236" s="10"/>
    </row>
    <row r="237" spans="2:18" s="9" customFormat="1" ht="15">
      <c r="B237" s="15"/>
      <c r="C237" s="7"/>
      <c r="D237" s="41"/>
      <c r="E237" s="18"/>
      <c r="F237" s="19"/>
      <c r="H237" s="11"/>
      <c r="I237" s="11"/>
      <c r="J237" s="11"/>
      <c r="K237" s="11"/>
      <c r="L237" s="10"/>
      <c r="M237" s="10"/>
      <c r="N237" s="10"/>
      <c r="O237" s="10"/>
      <c r="P237" s="10"/>
      <c r="Q237" s="10"/>
      <c r="R237" s="10"/>
    </row>
    <row r="238" spans="2:18" s="9" customFormat="1" ht="15">
      <c r="B238" s="15"/>
      <c r="C238" s="7" t="s">
        <v>136</v>
      </c>
      <c r="D238" s="41" t="s">
        <v>187</v>
      </c>
      <c r="E238" s="18" t="s">
        <v>493</v>
      </c>
      <c r="F238" s="19"/>
      <c r="H238" s="11"/>
      <c r="I238" s="11"/>
      <c r="J238" s="11"/>
      <c r="K238" s="11"/>
      <c r="L238" s="45"/>
      <c r="M238" s="10"/>
      <c r="N238" s="10"/>
      <c r="O238" s="10"/>
      <c r="P238" s="10"/>
      <c r="Q238" s="10"/>
      <c r="R238" s="10"/>
    </row>
    <row r="239" spans="2:18" s="9" customFormat="1" ht="15">
      <c r="B239" s="15"/>
      <c r="C239" s="7"/>
      <c r="D239" s="41" t="s">
        <v>188</v>
      </c>
      <c r="E239" s="18" t="s">
        <v>494</v>
      </c>
      <c r="F239" s="19"/>
      <c r="H239" s="11"/>
      <c r="I239" s="11"/>
      <c r="J239" s="11"/>
      <c r="K239" s="11"/>
      <c r="L239" s="45"/>
      <c r="M239" s="10"/>
      <c r="N239" s="10"/>
      <c r="O239" s="10"/>
      <c r="P239" s="10"/>
      <c r="Q239" s="10"/>
      <c r="R239" s="10"/>
    </row>
    <row r="240" spans="2:18" s="9" customFormat="1" ht="15">
      <c r="B240" s="15"/>
      <c r="C240" s="7"/>
      <c r="D240" s="18"/>
      <c r="E240" s="18"/>
      <c r="F240" s="19"/>
      <c r="H240" s="11"/>
      <c r="I240" s="11"/>
      <c r="J240" s="11"/>
      <c r="K240" s="11"/>
      <c r="L240" s="10"/>
      <c r="M240" s="10"/>
      <c r="N240" s="10"/>
      <c r="O240" s="10"/>
      <c r="P240" s="10"/>
      <c r="Q240" s="10"/>
      <c r="R240" s="10"/>
    </row>
    <row r="241" spans="2:18" s="9" customFormat="1" ht="15">
      <c r="B241" s="15"/>
      <c r="C241" s="7" t="s">
        <v>43</v>
      </c>
      <c r="D241" s="41" t="s">
        <v>138</v>
      </c>
      <c r="E241" s="18" t="s">
        <v>445</v>
      </c>
      <c r="F241" s="19"/>
      <c r="H241" s="10"/>
      <c r="I241" s="10"/>
      <c r="J241" s="11"/>
      <c r="K241" s="11"/>
      <c r="L241" s="10"/>
      <c r="M241" s="10"/>
      <c r="N241" s="10"/>
      <c r="O241" s="10"/>
      <c r="P241" s="10"/>
      <c r="Q241" s="10"/>
      <c r="R241" s="10"/>
    </row>
    <row r="242" spans="2:18" s="9" customFormat="1" ht="15">
      <c r="B242" s="15"/>
      <c r="C242" s="7"/>
      <c r="D242" s="17" t="s">
        <v>45</v>
      </c>
      <c r="E242" s="18" t="s">
        <v>355</v>
      </c>
      <c r="F242" s="19"/>
      <c r="H242" s="10"/>
      <c r="I242" s="10"/>
      <c r="J242" s="11"/>
      <c r="K242" s="11"/>
      <c r="L242" s="10"/>
      <c r="M242" s="10"/>
      <c r="N242" s="10"/>
      <c r="O242" s="10"/>
      <c r="P242" s="10"/>
      <c r="Q242" s="10"/>
      <c r="R242" s="10"/>
    </row>
    <row r="243" spans="2:18" s="9" customFormat="1" ht="15">
      <c r="B243" s="15"/>
      <c r="C243" s="7"/>
      <c r="D243" s="17" t="s">
        <v>46</v>
      </c>
      <c r="E243" s="18" t="s">
        <v>356</v>
      </c>
      <c r="F243" s="19"/>
      <c r="H243" s="10"/>
      <c r="I243" s="10"/>
      <c r="J243" s="11"/>
      <c r="K243" s="11"/>
      <c r="L243" s="10"/>
      <c r="M243" s="10"/>
      <c r="N243" s="10"/>
      <c r="O243" s="10"/>
      <c r="P243" s="10"/>
      <c r="Q243" s="10"/>
      <c r="R243" s="10"/>
    </row>
    <row r="244" spans="2:18" s="9" customFormat="1" ht="15">
      <c r="B244" s="15"/>
      <c r="C244" s="7"/>
      <c r="D244" s="17" t="s">
        <v>47</v>
      </c>
      <c r="E244" s="18" t="s">
        <v>357</v>
      </c>
      <c r="F244" s="19"/>
      <c r="H244" s="10"/>
      <c r="I244" s="10"/>
      <c r="J244" s="11"/>
      <c r="K244" s="11"/>
      <c r="L244" s="10"/>
      <c r="M244" s="10"/>
      <c r="N244" s="10"/>
      <c r="O244" s="10"/>
      <c r="P244" s="10"/>
      <c r="Q244" s="10"/>
      <c r="R244" s="10"/>
    </row>
    <row r="245" spans="2:18" s="9" customFormat="1" ht="15">
      <c r="B245" s="15"/>
      <c r="C245" s="7"/>
      <c r="D245" s="17" t="s">
        <v>48</v>
      </c>
      <c r="E245" s="18" t="s">
        <v>358</v>
      </c>
      <c r="F245" s="19"/>
      <c r="H245" s="10"/>
      <c r="I245" s="10"/>
      <c r="J245" s="11"/>
      <c r="K245" s="11"/>
      <c r="L245" s="10"/>
      <c r="M245" s="10"/>
      <c r="N245" s="10"/>
      <c r="O245" s="10"/>
      <c r="P245" s="10"/>
      <c r="Q245" s="10"/>
      <c r="R245" s="10"/>
    </row>
    <row r="246" spans="2:18" s="9" customFormat="1" ht="15">
      <c r="B246" s="15"/>
      <c r="C246" s="7"/>
      <c r="D246" s="41" t="s">
        <v>139</v>
      </c>
      <c r="E246" s="18" t="s">
        <v>446</v>
      </c>
      <c r="F246" s="19"/>
      <c r="H246" s="10"/>
      <c r="I246" s="10"/>
      <c r="J246" s="11"/>
      <c r="K246" s="11"/>
      <c r="L246" s="10"/>
      <c r="M246" s="10"/>
      <c r="N246" s="10"/>
      <c r="O246" s="10"/>
      <c r="P246" s="10"/>
      <c r="Q246" s="10"/>
      <c r="R246" s="10"/>
    </row>
    <row r="247" spans="2:18" s="9" customFormat="1" ht="15">
      <c r="B247" s="15"/>
      <c r="C247" s="7"/>
      <c r="D247" s="41" t="s">
        <v>189</v>
      </c>
      <c r="E247" s="18" t="s">
        <v>495</v>
      </c>
      <c r="F247" s="19"/>
      <c r="H247" s="10"/>
      <c r="I247" s="10"/>
      <c r="J247" s="11"/>
      <c r="K247" s="11"/>
      <c r="L247" s="10"/>
      <c r="M247" s="10"/>
      <c r="N247" s="10"/>
      <c r="O247" s="10"/>
      <c r="P247" s="10"/>
      <c r="Q247" s="10"/>
      <c r="R247" s="10"/>
    </row>
    <row r="248" spans="2:18" s="9" customFormat="1" ht="15">
      <c r="B248" s="15"/>
      <c r="C248" s="7"/>
      <c r="D248" s="41" t="s">
        <v>190</v>
      </c>
      <c r="E248" s="18" t="s">
        <v>496</v>
      </c>
      <c r="F248" s="19"/>
      <c r="H248" s="10"/>
      <c r="I248" s="10"/>
      <c r="J248" s="11"/>
      <c r="K248" s="11"/>
      <c r="L248" s="10"/>
      <c r="M248" s="10"/>
      <c r="N248" s="10"/>
      <c r="O248" s="10"/>
      <c r="P248" s="10"/>
      <c r="Q248" s="10"/>
      <c r="R248" s="10"/>
    </row>
    <row r="249" spans="2:18" s="9" customFormat="1" ht="15">
      <c r="B249" s="15"/>
      <c r="C249" s="7"/>
      <c r="D249" s="18"/>
      <c r="E249" s="18"/>
      <c r="F249" s="19"/>
      <c r="H249" s="10"/>
      <c r="I249" s="10"/>
      <c r="J249" s="11"/>
      <c r="K249" s="11"/>
      <c r="L249" s="10"/>
      <c r="M249" s="10"/>
      <c r="N249" s="10"/>
      <c r="O249" s="10"/>
      <c r="P249" s="10"/>
      <c r="Q249" s="10"/>
      <c r="R249" s="10"/>
    </row>
    <row r="250" spans="2:18" ht="15">
      <c r="B250" s="15" t="str">
        <f>B182</f>
        <v>TPLO 9</v>
      </c>
      <c r="C250" s="27" t="str">
        <f>"Total ("&amp;B250&amp;")"</f>
        <v>Total (TPLO 9)</v>
      </c>
      <c r="D250" s="28"/>
      <c r="E250" s="28"/>
      <c r="F250" s="29">
        <f>SUM(F249:INDEX(F$1:F249,MATCH($B250,F$1:F249,0)))</f>
        <v>0</v>
      </c>
    </row>
    <row r="251" spans="2:18" ht="15">
      <c r="B251" s="43"/>
      <c r="C251" s="31"/>
      <c r="D251" s="18"/>
      <c r="E251" s="18"/>
      <c r="F251" s="32"/>
    </row>
    <row r="252" spans="2:18" ht="15">
      <c r="B252" s="43"/>
      <c r="C252" s="31"/>
      <c r="D252" s="18"/>
      <c r="E252" s="18"/>
      <c r="F252" s="32"/>
    </row>
    <row r="253" spans="2:18" s="9" customFormat="1" ht="15">
      <c r="B253" s="38" t="s">
        <v>191</v>
      </c>
      <c r="C253" s="7"/>
      <c r="D253" s="18"/>
      <c r="E253" s="18"/>
      <c r="F253" s="34" t="str">
        <f>$B253</f>
        <v>TPLO 10</v>
      </c>
      <c r="H253" s="10"/>
      <c r="I253" s="10"/>
      <c r="J253" s="11"/>
      <c r="K253" s="11"/>
      <c r="L253" s="10"/>
      <c r="M253" s="10"/>
      <c r="N253" s="10"/>
      <c r="O253" s="10"/>
      <c r="P253" s="10"/>
      <c r="Q253" s="10"/>
      <c r="R253" s="10"/>
    </row>
    <row r="254" spans="2:18" s="9" customFormat="1" ht="15">
      <c r="B254" s="38"/>
      <c r="C254" s="7" t="s">
        <v>6</v>
      </c>
      <c r="D254" s="17" t="s">
        <v>192</v>
      </c>
      <c r="E254" s="18" t="s">
        <v>497</v>
      </c>
      <c r="F254" s="19"/>
      <c r="H254" s="10"/>
      <c r="I254" s="10"/>
      <c r="J254" s="11"/>
      <c r="K254" s="11"/>
      <c r="L254" s="10"/>
      <c r="M254" s="10"/>
      <c r="N254" s="10"/>
      <c r="O254" s="10"/>
      <c r="P254" s="10"/>
      <c r="Q254" s="10"/>
      <c r="R254" s="10"/>
    </row>
    <row r="255" spans="2:18" s="9" customFormat="1" ht="15">
      <c r="B255" s="15"/>
      <c r="C255" s="7"/>
      <c r="D255" s="17" t="s">
        <v>193</v>
      </c>
      <c r="E255" s="18" t="s">
        <v>498</v>
      </c>
      <c r="F255" s="19"/>
      <c r="H255" s="10"/>
      <c r="I255" s="10"/>
      <c r="J255" s="11"/>
      <c r="K255" s="11"/>
      <c r="L255" s="10"/>
      <c r="M255" s="10"/>
      <c r="N255" s="10"/>
      <c r="O255" s="10"/>
      <c r="P255" s="10"/>
      <c r="Q255" s="10"/>
      <c r="R255" s="10"/>
    </row>
    <row r="256" spans="2:18" s="9" customFormat="1" ht="15">
      <c r="B256" s="15"/>
      <c r="C256" s="7"/>
      <c r="D256" s="18"/>
      <c r="E256" s="18"/>
      <c r="F256" s="19"/>
      <c r="H256" s="10"/>
      <c r="I256" s="10"/>
      <c r="J256" s="11"/>
      <c r="K256" s="11"/>
      <c r="L256" s="10"/>
      <c r="M256" s="10"/>
      <c r="N256" s="10"/>
      <c r="O256" s="10"/>
      <c r="P256" s="10"/>
      <c r="Q256" s="10"/>
      <c r="R256" s="10"/>
    </row>
    <row r="257" spans="2:18" s="9" customFormat="1" ht="15">
      <c r="B257" s="15"/>
      <c r="C257" s="7"/>
      <c r="D257" s="17" t="s">
        <v>194</v>
      </c>
      <c r="E257" s="18" t="s">
        <v>499</v>
      </c>
      <c r="F257" s="19"/>
      <c r="H257" s="10"/>
      <c r="I257" s="10"/>
      <c r="J257" s="11"/>
      <c r="K257" s="11"/>
      <c r="L257" s="10"/>
      <c r="M257" s="10"/>
      <c r="N257" s="10"/>
      <c r="O257" s="10"/>
      <c r="P257" s="10"/>
      <c r="Q257" s="10"/>
      <c r="R257" s="10"/>
    </row>
    <row r="258" spans="2:18" s="9" customFormat="1" ht="15">
      <c r="B258" s="15"/>
      <c r="C258" s="7"/>
      <c r="D258" s="17" t="s">
        <v>195</v>
      </c>
      <c r="E258" s="18" t="s">
        <v>500</v>
      </c>
      <c r="F258" s="19"/>
      <c r="H258" s="10"/>
      <c r="I258" s="10"/>
      <c r="J258" s="11"/>
      <c r="K258" s="11"/>
      <c r="L258" s="10"/>
      <c r="M258" s="10"/>
      <c r="N258" s="10"/>
      <c r="O258" s="10"/>
      <c r="P258" s="10"/>
      <c r="Q258" s="10"/>
      <c r="R258" s="10"/>
    </row>
    <row r="259" spans="2:18" s="9" customFormat="1" ht="15">
      <c r="B259" s="15"/>
      <c r="C259" s="7"/>
      <c r="D259" s="18"/>
      <c r="E259" s="18"/>
      <c r="F259" s="19"/>
      <c r="H259" s="10"/>
      <c r="I259" s="10"/>
      <c r="J259" s="11"/>
      <c r="K259" s="11"/>
      <c r="L259" s="10"/>
      <c r="M259" s="10"/>
      <c r="N259" s="10"/>
      <c r="O259" s="10"/>
      <c r="P259" s="10"/>
      <c r="Q259" s="10"/>
      <c r="R259" s="10"/>
    </row>
    <row r="260" spans="2:18" s="9" customFormat="1" ht="15">
      <c r="B260" s="15"/>
      <c r="C260" s="7" t="s">
        <v>9</v>
      </c>
      <c r="D260" s="17" t="s">
        <v>196</v>
      </c>
      <c r="E260" s="18" t="s">
        <v>501</v>
      </c>
      <c r="F260" s="19"/>
      <c r="H260" s="10"/>
      <c r="I260" s="10"/>
      <c r="J260" s="11"/>
      <c r="K260" s="11"/>
      <c r="L260" s="10"/>
      <c r="M260" s="10"/>
      <c r="N260" s="10"/>
      <c r="O260" s="10"/>
      <c r="P260" s="10"/>
      <c r="Q260" s="10"/>
      <c r="R260" s="10"/>
    </row>
    <row r="261" spans="2:18" s="9" customFormat="1" ht="15">
      <c r="B261" s="15"/>
      <c r="C261" s="7"/>
      <c r="D261" s="17" t="s">
        <v>197</v>
      </c>
      <c r="E261" s="18" t="s">
        <v>502</v>
      </c>
      <c r="F261" s="19"/>
      <c r="H261" s="10"/>
      <c r="I261" s="10"/>
      <c r="J261" s="11"/>
      <c r="K261" s="11"/>
      <c r="L261" s="10"/>
      <c r="M261" s="10"/>
      <c r="N261" s="10"/>
      <c r="O261" s="10"/>
      <c r="P261" s="10"/>
      <c r="Q261" s="10"/>
      <c r="R261" s="10"/>
    </row>
    <row r="262" spans="2:18" s="9" customFormat="1" ht="15">
      <c r="B262" s="15"/>
      <c r="C262" s="7"/>
      <c r="D262" s="17" t="s">
        <v>198</v>
      </c>
      <c r="E262" s="18" t="s">
        <v>503</v>
      </c>
      <c r="F262" s="19"/>
      <c r="H262" s="10"/>
      <c r="I262" s="10"/>
      <c r="J262" s="11"/>
      <c r="K262" s="11"/>
      <c r="L262" s="10"/>
      <c r="M262" s="10"/>
      <c r="N262" s="10"/>
      <c r="O262" s="10"/>
      <c r="P262" s="10"/>
      <c r="Q262" s="10"/>
      <c r="R262" s="10"/>
    </row>
    <row r="263" spans="2:18" s="9" customFormat="1" ht="15">
      <c r="B263" s="15"/>
      <c r="C263" s="7"/>
      <c r="D263" s="17" t="s">
        <v>199</v>
      </c>
      <c r="E263" s="18" t="s">
        <v>504</v>
      </c>
      <c r="F263" s="19"/>
      <c r="H263" s="10"/>
      <c r="I263" s="10"/>
      <c r="J263" s="11"/>
      <c r="K263" s="11"/>
      <c r="L263" s="10"/>
      <c r="M263" s="10"/>
      <c r="N263" s="10"/>
      <c r="O263" s="10"/>
      <c r="P263" s="10"/>
      <c r="Q263" s="10"/>
      <c r="R263" s="10"/>
    </row>
    <row r="264" spans="2:18" s="9" customFormat="1" ht="15">
      <c r="B264" s="15"/>
      <c r="C264" s="7"/>
      <c r="D264" s="17" t="s">
        <v>200</v>
      </c>
      <c r="E264" s="18" t="s">
        <v>505</v>
      </c>
      <c r="F264" s="19"/>
      <c r="H264" s="10"/>
      <c r="I264" s="10"/>
      <c r="J264" s="11"/>
      <c r="K264" s="11"/>
      <c r="L264" s="10"/>
      <c r="M264" s="10"/>
      <c r="N264" s="10"/>
      <c r="O264" s="10"/>
      <c r="P264" s="10"/>
      <c r="Q264" s="10"/>
      <c r="R264" s="10"/>
    </row>
    <row r="265" spans="2:18" s="9" customFormat="1" ht="15">
      <c r="B265" s="15"/>
      <c r="C265" s="7"/>
      <c r="D265" s="17" t="s">
        <v>201</v>
      </c>
      <c r="E265" s="18" t="s">
        <v>506</v>
      </c>
      <c r="F265" s="19"/>
      <c r="H265" s="10"/>
      <c r="I265" s="10"/>
      <c r="J265" s="11"/>
      <c r="K265" s="11"/>
      <c r="L265" s="10"/>
      <c r="M265" s="10"/>
      <c r="N265" s="10"/>
      <c r="O265" s="10"/>
      <c r="P265" s="10"/>
      <c r="Q265" s="10"/>
      <c r="R265" s="10"/>
    </row>
    <row r="266" spans="2:18" s="9" customFormat="1" ht="15">
      <c r="B266" s="15"/>
      <c r="C266" s="7"/>
      <c r="D266" s="17" t="s">
        <v>202</v>
      </c>
      <c r="E266" s="18" t="s">
        <v>507</v>
      </c>
      <c r="F266" s="19"/>
      <c r="H266" s="10"/>
      <c r="I266" s="10"/>
      <c r="J266" s="11"/>
      <c r="K266" s="11"/>
      <c r="L266" s="10"/>
      <c r="M266" s="10"/>
      <c r="N266" s="10"/>
      <c r="O266" s="10"/>
      <c r="P266" s="10"/>
      <c r="Q266" s="10"/>
      <c r="R266" s="10"/>
    </row>
    <row r="267" spans="2:18" s="9" customFormat="1" ht="15">
      <c r="B267" s="15"/>
      <c r="C267" s="7"/>
      <c r="D267" s="17" t="s">
        <v>203</v>
      </c>
      <c r="E267" s="18" t="s">
        <v>508</v>
      </c>
      <c r="F267" s="19"/>
      <c r="H267" s="10"/>
      <c r="I267" s="10"/>
      <c r="J267" s="11"/>
      <c r="K267" s="11"/>
      <c r="L267" s="10"/>
      <c r="M267" s="10"/>
      <c r="N267" s="10"/>
      <c r="O267" s="10"/>
      <c r="P267" s="10"/>
      <c r="Q267" s="10"/>
      <c r="R267" s="10"/>
    </row>
    <row r="268" spans="2:18" s="9" customFormat="1" ht="15">
      <c r="B268" s="15"/>
      <c r="C268" s="7"/>
      <c r="D268" s="17" t="s">
        <v>204</v>
      </c>
      <c r="E268" s="18" t="s">
        <v>509</v>
      </c>
      <c r="F268" s="19"/>
      <c r="H268" s="10"/>
      <c r="I268" s="10"/>
      <c r="J268" s="11"/>
      <c r="K268" s="11"/>
      <c r="L268" s="10"/>
      <c r="M268" s="10"/>
      <c r="N268" s="10"/>
      <c r="O268" s="10"/>
      <c r="P268" s="10"/>
      <c r="Q268" s="10"/>
      <c r="R268" s="10"/>
    </row>
    <row r="269" spans="2:18" s="9" customFormat="1" ht="15">
      <c r="B269" s="15"/>
      <c r="C269" s="7"/>
      <c r="D269" s="17" t="s">
        <v>205</v>
      </c>
      <c r="E269" s="18" t="s">
        <v>510</v>
      </c>
      <c r="F269" s="19"/>
      <c r="H269" s="10"/>
      <c r="I269" s="10"/>
      <c r="J269" s="11"/>
      <c r="K269" s="11"/>
      <c r="L269" s="10"/>
      <c r="M269" s="10"/>
      <c r="N269" s="10"/>
      <c r="O269" s="10"/>
      <c r="P269" s="10"/>
      <c r="Q269" s="10"/>
      <c r="R269" s="10"/>
    </row>
    <row r="270" spans="2:18" s="9" customFormat="1" ht="15">
      <c r="B270" s="15"/>
      <c r="C270" s="7"/>
      <c r="D270" s="17" t="s">
        <v>206</v>
      </c>
      <c r="E270" s="18" t="s">
        <v>511</v>
      </c>
      <c r="F270" s="19"/>
      <c r="H270" s="10"/>
      <c r="I270" s="10"/>
      <c r="J270" s="11"/>
      <c r="K270" s="11"/>
      <c r="L270" s="10"/>
      <c r="M270" s="10"/>
      <c r="N270" s="10"/>
      <c r="O270" s="10"/>
      <c r="P270" s="10"/>
      <c r="Q270" s="10"/>
      <c r="R270" s="10"/>
    </row>
    <row r="271" spans="2:18" s="9" customFormat="1" ht="15">
      <c r="B271" s="15"/>
      <c r="C271" s="7"/>
      <c r="D271" s="17" t="s">
        <v>207</v>
      </c>
      <c r="E271" s="18" t="s">
        <v>512</v>
      </c>
      <c r="F271" s="19"/>
      <c r="H271" s="10"/>
      <c r="I271" s="10"/>
      <c r="J271" s="11"/>
      <c r="K271" s="11"/>
      <c r="L271" s="10"/>
      <c r="M271" s="10"/>
      <c r="N271" s="10"/>
      <c r="O271" s="10"/>
      <c r="P271" s="10"/>
      <c r="Q271" s="10"/>
      <c r="R271" s="10"/>
    </row>
    <row r="272" spans="2:18" s="9" customFormat="1" ht="15">
      <c r="B272" s="15"/>
      <c r="C272" s="7"/>
      <c r="D272" s="17" t="s">
        <v>208</v>
      </c>
      <c r="E272" s="18" t="s">
        <v>513</v>
      </c>
      <c r="F272" s="19"/>
      <c r="H272" s="10"/>
      <c r="I272" s="10"/>
      <c r="J272" s="11"/>
      <c r="K272" s="11"/>
      <c r="L272" s="10"/>
      <c r="M272" s="10"/>
      <c r="N272" s="10"/>
      <c r="O272" s="10"/>
      <c r="P272" s="10"/>
      <c r="Q272" s="10"/>
      <c r="R272" s="10"/>
    </row>
    <row r="273" spans="2:18" s="9" customFormat="1" ht="15">
      <c r="B273" s="15"/>
      <c r="C273" s="7"/>
      <c r="D273" s="17" t="s">
        <v>209</v>
      </c>
      <c r="E273" s="18" t="s">
        <v>514</v>
      </c>
      <c r="F273" s="19"/>
      <c r="H273" s="10"/>
      <c r="I273" s="10"/>
      <c r="J273" s="11"/>
      <c r="K273" s="11"/>
      <c r="L273" s="10"/>
      <c r="M273" s="10"/>
      <c r="N273" s="10"/>
      <c r="O273" s="10"/>
      <c r="P273" s="10"/>
      <c r="Q273" s="10"/>
      <c r="R273" s="10"/>
    </row>
    <row r="274" spans="2:18" s="9" customFormat="1" ht="15">
      <c r="B274" s="15"/>
      <c r="C274" s="7"/>
      <c r="D274" s="17" t="s">
        <v>210</v>
      </c>
      <c r="E274" s="18" t="s">
        <v>515</v>
      </c>
      <c r="F274" s="19"/>
      <c r="H274" s="10"/>
      <c r="I274" s="10"/>
      <c r="J274" s="11"/>
      <c r="K274" s="11"/>
      <c r="L274" s="10"/>
      <c r="M274" s="10"/>
      <c r="N274" s="10"/>
      <c r="O274" s="10"/>
      <c r="P274" s="10"/>
      <c r="Q274" s="10"/>
      <c r="R274" s="10"/>
    </row>
    <row r="275" spans="2:18" s="9" customFormat="1" ht="15">
      <c r="B275" s="15"/>
      <c r="C275" s="7"/>
      <c r="D275" s="17" t="s">
        <v>211</v>
      </c>
      <c r="E275" s="18" t="s">
        <v>516</v>
      </c>
      <c r="F275" s="19"/>
      <c r="H275" s="10"/>
      <c r="I275" s="10"/>
      <c r="J275" s="11"/>
      <c r="K275" s="11"/>
      <c r="L275" s="10"/>
      <c r="M275" s="10"/>
      <c r="N275" s="10"/>
      <c r="O275" s="10"/>
      <c r="P275" s="10"/>
      <c r="Q275" s="10"/>
      <c r="R275" s="10"/>
    </row>
    <row r="276" spans="2:18" s="9" customFormat="1" ht="15">
      <c r="B276" s="15"/>
      <c r="C276" s="7"/>
      <c r="D276" s="17" t="s">
        <v>212</v>
      </c>
      <c r="E276" s="18" t="s">
        <v>517</v>
      </c>
      <c r="F276" s="19"/>
      <c r="H276" s="10"/>
      <c r="I276" s="10"/>
      <c r="J276" s="11"/>
      <c r="K276" s="11"/>
      <c r="L276" s="10"/>
      <c r="M276" s="10"/>
      <c r="N276" s="10"/>
      <c r="O276" s="10"/>
      <c r="P276" s="10"/>
      <c r="Q276" s="10"/>
      <c r="R276" s="10"/>
    </row>
    <row r="277" spans="2:18" s="9" customFormat="1" ht="15">
      <c r="B277" s="15"/>
      <c r="C277" s="7"/>
      <c r="D277" s="17" t="s">
        <v>213</v>
      </c>
      <c r="E277" s="18" t="s">
        <v>518</v>
      </c>
      <c r="F277" s="19"/>
      <c r="H277" s="10"/>
      <c r="I277" s="10"/>
      <c r="J277" s="11"/>
      <c r="K277" s="11"/>
      <c r="L277" s="10"/>
      <c r="M277" s="10"/>
      <c r="N277" s="10"/>
      <c r="O277" s="10"/>
      <c r="P277" s="10"/>
      <c r="Q277" s="10"/>
      <c r="R277" s="10"/>
    </row>
    <row r="278" spans="2:18" s="9" customFormat="1" ht="15">
      <c r="B278" s="15"/>
      <c r="C278" s="7"/>
      <c r="D278" s="17" t="s">
        <v>214</v>
      </c>
      <c r="E278" s="18" t="s">
        <v>519</v>
      </c>
      <c r="F278" s="19"/>
      <c r="H278" s="10"/>
      <c r="I278" s="10"/>
      <c r="J278" s="11"/>
      <c r="K278" s="11"/>
      <c r="L278" s="10"/>
      <c r="M278" s="10"/>
      <c r="N278" s="10"/>
      <c r="O278" s="10"/>
      <c r="P278" s="10"/>
      <c r="Q278" s="10"/>
      <c r="R278" s="10"/>
    </row>
    <row r="279" spans="2:18" s="9" customFormat="1" ht="15">
      <c r="B279" s="15"/>
      <c r="C279" s="7"/>
      <c r="D279" s="17" t="s">
        <v>215</v>
      </c>
      <c r="E279" s="18" t="s">
        <v>520</v>
      </c>
      <c r="F279" s="19"/>
      <c r="H279" s="10"/>
      <c r="I279" s="10"/>
      <c r="J279" s="11"/>
      <c r="K279" s="11"/>
      <c r="L279" s="10"/>
      <c r="M279" s="10"/>
      <c r="N279" s="10"/>
      <c r="O279" s="10"/>
      <c r="P279" s="10"/>
      <c r="Q279" s="10"/>
      <c r="R279" s="10"/>
    </row>
    <row r="280" spans="2:18" s="9" customFormat="1" ht="15">
      <c r="B280" s="15"/>
      <c r="C280" s="7"/>
      <c r="D280" s="18"/>
      <c r="E280" s="18" t="s">
        <v>342</v>
      </c>
      <c r="F280" s="19"/>
      <c r="H280" s="10"/>
      <c r="I280" s="10"/>
      <c r="J280" s="11"/>
      <c r="K280" s="11"/>
      <c r="L280" s="10"/>
      <c r="M280" s="10"/>
      <c r="N280" s="10"/>
      <c r="O280" s="10"/>
      <c r="P280" s="10"/>
      <c r="Q280" s="10"/>
      <c r="R280" s="10"/>
    </row>
    <row r="281" spans="2:18" s="9" customFormat="1" ht="15">
      <c r="B281" s="15"/>
      <c r="C281" s="7" t="s">
        <v>21</v>
      </c>
      <c r="D281" s="17" t="s">
        <v>216</v>
      </c>
      <c r="E281" s="18" t="s">
        <v>521</v>
      </c>
      <c r="F281" s="19"/>
      <c r="H281" s="10"/>
      <c r="I281" s="46"/>
      <c r="J281" s="11"/>
      <c r="K281" s="11"/>
      <c r="L281" s="10"/>
      <c r="M281" s="10"/>
      <c r="N281" s="10"/>
      <c r="O281" s="10"/>
      <c r="P281" s="10"/>
      <c r="Q281" s="10"/>
      <c r="R281" s="10"/>
    </row>
    <row r="282" spans="2:18" s="9" customFormat="1" ht="15">
      <c r="B282" s="15"/>
      <c r="C282" s="7"/>
      <c r="D282" s="17" t="s">
        <v>217</v>
      </c>
      <c r="E282" s="18" t="s">
        <v>522</v>
      </c>
      <c r="F282" s="19"/>
      <c r="H282" s="10"/>
      <c r="I282" s="46"/>
      <c r="J282" s="11"/>
      <c r="K282" s="11"/>
      <c r="L282" s="10"/>
      <c r="M282" s="10"/>
      <c r="N282" s="10"/>
      <c r="O282" s="10"/>
      <c r="P282" s="10"/>
      <c r="Q282" s="10"/>
      <c r="R282" s="10"/>
    </row>
    <row r="283" spans="2:18" s="9" customFormat="1" ht="15">
      <c r="B283" s="15"/>
      <c r="C283" s="7"/>
      <c r="D283" s="17" t="s">
        <v>218</v>
      </c>
      <c r="E283" s="18" t="s">
        <v>523</v>
      </c>
      <c r="F283" s="19"/>
      <c r="H283" s="10"/>
      <c r="I283" s="46"/>
      <c r="J283" s="11"/>
      <c r="K283" s="11"/>
      <c r="L283" s="10"/>
      <c r="M283" s="10"/>
      <c r="N283" s="10"/>
      <c r="O283" s="10"/>
      <c r="P283" s="10"/>
      <c r="Q283" s="10"/>
      <c r="R283" s="10"/>
    </row>
    <row r="284" spans="2:18" s="9" customFormat="1" ht="15">
      <c r="B284" s="15"/>
      <c r="C284" s="7"/>
      <c r="D284" s="17" t="s">
        <v>219</v>
      </c>
      <c r="E284" s="18" t="s">
        <v>524</v>
      </c>
      <c r="F284" s="19"/>
      <c r="H284" s="10"/>
      <c r="I284" s="46"/>
      <c r="J284" s="11"/>
      <c r="K284" s="11"/>
      <c r="L284" s="10"/>
      <c r="M284" s="10"/>
      <c r="N284" s="10"/>
      <c r="O284" s="10"/>
      <c r="P284" s="10"/>
      <c r="Q284" s="10"/>
      <c r="R284" s="10"/>
    </row>
    <row r="285" spans="2:18" s="9" customFormat="1" ht="15">
      <c r="B285" s="15"/>
      <c r="C285" s="7"/>
      <c r="D285" s="17" t="s">
        <v>220</v>
      </c>
      <c r="E285" s="18" t="s">
        <v>525</v>
      </c>
      <c r="F285" s="19"/>
      <c r="H285" s="10"/>
      <c r="I285" s="46"/>
      <c r="J285" s="11"/>
      <c r="K285" s="11"/>
      <c r="L285" s="10"/>
      <c r="M285" s="10"/>
      <c r="N285" s="10"/>
      <c r="O285" s="10"/>
      <c r="P285" s="10"/>
      <c r="Q285" s="10"/>
      <c r="R285" s="10"/>
    </row>
    <row r="286" spans="2:18" s="9" customFormat="1" ht="15">
      <c r="B286" s="15"/>
      <c r="C286" s="7"/>
      <c r="D286" s="17" t="s">
        <v>221</v>
      </c>
      <c r="E286" s="18" t="s">
        <v>526</v>
      </c>
      <c r="F286" s="19"/>
      <c r="H286" s="10"/>
      <c r="I286" s="46"/>
      <c r="J286" s="11"/>
      <c r="K286" s="11"/>
      <c r="L286" s="10"/>
      <c r="M286" s="10"/>
      <c r="N286" s="10"/>
      <c r="O286" s="10"/>
      <c r="P286" s="10"/>
      <c r="Q286" s="10"/>
      <c r="R286" s="10"/>
    </row>
    <row r="287" spans="2:18" s="9" customFormat="1" ht="15">
      <c r="B287" s="15"/>
      <c r="C287" s="7"/>
      <c r="D287" s="17" t="s">
        <v>222</v>
      </c>
      <c r="E287" s="18" t="s">
        <v>527</v>
      </c>
      <c r="F287" s="19"/>
      <c r="H287" s="10"/>
      <c r="I287" s="46"/>
      <c r="J287" s="11"/>
      <c r="K287" s="11"/>
      <c r="L287" s="10"/>
      <c r="M287" s="10"/>
      <c r="N287" s="10"/>
      <c r="O287" s="10"/>
      <c r="P287" s="10"/>
      <c r="Q287" s="10"/>
      <c r="R287" s="10"/>
    </row>
    <row r="288" spans="2:18" s="9" customFormat="1" ht="15">
      <c r="B288" s="15"/>
      <c r="C288" s="7"/>
      <c r="D288" s="17" t="s">
        <v>223</v>
      </c>
      <c r="E288" s="18" t="s">
        <v>528</v>
      </c>
      <c r="F288" s="19"/>
      <c r="H288" s="10"/>
      <c r="I288" s="46"/>
      <c r="J288" s="11"/>
      <c r="K288" s="11"/>
      <c r="L288" s="10"/>
      <c r="M288" s="10"/>
      <c r="N288" s="10"/>
      <c r="O288" s="10"/>
      <c r="P288" s="10"/>
      <c r="Q288" s="10"/>
      <c r="R288" s="10"/>
    </row>
    <row r="289" spans="2:18" s="9" customFormat="1" ht="15">
      <c r="B289" s="15"/>
      <c r="C289" s="7"/>
      <c r="D289" s="17" t="s">
        <v>224</v>
      </c>
      <c r="E289" s="18" t="s">
        <v>529</v>
      </c>
      <c r="F289" s="19"/>
      <c r="H289" s="10"/>
      <c r="I289" s="46"/>
      <c r="J289" s="11"/>
      <c r="K289" s="11"/>
      <c r="L289" s="10"/>
      <c r="M289" s="10"/>
      <c r="N289" s="10"/>
      <c r="O289" s="10"/>
      <c r="P289" s="10"/>
      <c r="Q289" s="10"/>
      <c r="R289" s="10"/>
    </row>
    <row r="290" spans="2:18" s="9" customFormat="1" ht="15">
      <c r="B290" s="15"/>
      <c r="C290" s="7"/>
      <c r="D290" s="17" t="s">
        <v>225</v>
      </c>
      <c r="E290" s="18" t="s">
        <v>530</v>
      </c>
      <c r="F290" s="19"/>
      <c r="H290" s="10"/>
      <c r="I290" s="46"/>
      <c r="J290" s="11"/>
      <c r="K290" s="11"/>
      <c r="L290" s="10"/>
      <c r="M290" s="10"/>
      <c r="N290" s="10"/>
      <c r="O290" s="10"/>
      <c r="P290" s="10"/>
      <c r="Q290" s="10"/>
      <c r="R290" s="10"/>
    </row>
    <row r="291" spans="2:18" s="9" customFormat="1" ht="15">
      <c r="B291" s="15"/>
      <c r="C291" s="7"/>
      <c r="D291" s="17" t="s">
        <v>226</v>
      </c>
      <c r="E291" s="18" t="s">
        <v>531</v>
      </c>
      <c r="F291" s="19"/>
      <c r="H291" s="10"/>
      <c r="I291" s="46"/>
      <c r="J291" s="11"/>
      <c r="K291" s="11"/>
      <c r="L291" s="10"/>
      <c r="M291" s="10"/>
      <c r="N291" s="10"/>
      <c r="O291" s="10"/>
      <c r="P291" s="10"/>
      <c r="Q291" s="10"/>
      <c r="R291" s="10"/>
    </row>
    <row r="292" spans="2:18" s="9" customFormat="1" ht="15">
      <c r="B292" s="15"/>
      <c r="C292" s="7"/>
      <c r="D292" s="17" t="s">
        <v>227</v>
      </c>
      <c r="E292" s="18" t="s">
        <v>532</v>
      </c>
      <c r="F292" s="19"/>
      <c r="H292" s="10"/>
      <c r="I292" s="46"/>
      <c r="J292" s="11"/>
      <c r="K292" s="11"/>
      <c r="L292" s="10"/>
      <c r="M292" s="10"/>
      <c r="N292" s="10"/>
      <c r="O292" s="10"/>
      <c r="P292" s="10"/>
      <c r="Q292" s="10"/>
      <c r="R292" s="10"/>
    </row>
    <row r="293" spans="2:18" s="9" customFormat="1" ht="15">
      <c r="B293" s="15"/>
      <c r="C293" s="7"/>
      <c r="D293" s="17" t="s">
        <v>228</v>
      </c>
      <c r="E293" s="18" t="s">
        <v>533</v>
      </c>
      <c r="F293" s="19"/>
      <c r="H293" s="10"/>
      <c r="I293" s="46"/>
      <c r="J293" s="11"/>
      <c r="K293" s="11"/>
      <c r="L293" s="10"/>
      <c r="M293" s="10"/>
      <c r="N293" s="10"/>
      <c r="O293" s="10"/>
      <c r="P293" s="10"/>
      <c r="Q293" s="10"/>
      <c r="R293" s="10"/>
    </row>
    <row r="294" spans="2:18" s="9" customFormat="1" ht="15">
      <c r="B294" s="15"/>
      <c r="C294" s="7"/>
      <c r="D294" s="17" t="s">
        <v>229</v>
      </c>
      <c r="E294" s="18" t="s">
        <v>534</v>
      </c>
      <c r="F294" s="19"/>
      <c r="H294" s="10"/>
      <c r="I294" s="46"/>
      <c r="J294" s="11"/>
      <c r="K294" s="11"/>
      <c r="L294" s="10"/>
      <c r="M294" s="10"/>
      <c r="N294" s="10"/>
      <c r="O294" s="10"/>
      <c r="P294" s="10"/>
      <c r="Q294" s="10"/>
      <c r="R294" s="10"/>
    </row>
    <row r="295" spans="2:18" s="9" customFormat="1" ht="15">
      <c r="B295" s="15"/>
      <c r="C295" s="7"/>
      <c r="D295" s="17" t="s">
        <v>230</v>
      </c>
      <c r="E295" s="18" t="s">
        <v>535</v>
      </c>
      <c r="F295" s="19"/>
      <c r="H295" s="10"/>
      <c r="I295" s="46"/>
      <c r="J295" s="11"/>
      <c r="K295" s="11"/>
      <c r="L295" s="10"/>
      <c r="M295" s="10"/>
      <c r="N295" s="10"/>
      <c r="O295" s="10"/>
      <c r="P295" s="10"/>
      <c r="Q295" s="10"/>
      <c r="R295" s="10"/>
    </row>
    <row r="296" spans="2:18" s="9" customFormat="1" ht="15">
      <c r="B296" s="15"/>
      <c r="C296" s="7"/>
      <c r="D296" s="17" t="s">
        <v>231</v>
      </c>
      <c r="E296" s="18" t="s">
        <v>536</v>
      </c>
      <c r="F296" s="19"/>
      <c r="H296" s="10"/>
      <c r="I296" s="46"/>
      <c r="J296" s="11"/>
      <c r="K296" s="11"/>
      <c r="L296" s="10"/>
      <c r="M296" s="10"/>
      <c r="N296" s="10"/>
      <c r="O296" s="10"/>
      <c r="P296" s="10"/>
      <c r="Q296" s="10"/>
      <c r="R296" s="10"/>
    </row>
    <row r="297" spans="2:18" s="9" customFormat="1" ht="15">
      <c r="B297" s="15"/>
      <c r="C297" s="7"/>
      <c r="D297" s="17" t="s">
        <v>232</v>
      </c>
      <c r="E297" s="18" t="s">
        <v>537</v>
      </c>
      <c r="F297" s="19"/>
      <c r="H297" s="10"/>
      <c r="I297" s="46"/>
      <c r="J297" s="11"/>
      <c r="K297" s="11"/>
      <c r="L297" s="10"/>
      <c r="M297" s="10"/>
      <c r="N297" s="10"/>
      <c r="O297" s="10"/>
      <c r="P297" s="10"/>
      <c r="Q297" s="10"/>
      <c r="R297" s="10"/>
    </row>
    <row r="298" spans="2:18" s="9" customFormat="1" ht="15">
      <c r="B298" s="15"/>
      <c r="C298" s="7"/>
      <c r="D298" s="17" t="s">
        <v>233</v>
      </c>
      <c r="E298" s="18" t="s">
        <v>538</v>
      </c>
      <c r="F298" s="19"/>
      <c r="H298" s="10"/>
      <c r="I298" s="46"/>
      <c r="J298" s="11"/>
      <c r="K298" s="11"/>
      <c r="L298" s="10"/>
      <c r="M298" s="10"/>
      <c r="N298" s="10"/>
      <c r="O298" s="10"/>
      <c r="P298" s="10"/>
      <c r="Q298" s="10"/>
      <c r="R298" s="10"/>
    </row>
    <row r="299" spans="2:18" s="9" customFormat="1" ht="15">
      <c r="B299" s="15"/>
      <c r="C299" s="7"/>
      <c r="D299" s="17" t="s">
        <v>234</v>
      </c>
      <c r="E299" s="18" t="s">
        <v>539</v>
      </c>
      <c r="F299" s="19"/>
      <c r="H299" s="10"/>
      <c r="I299" s="46"/>
      <c r="J299" s="11"/>
      <c r="K299" s="11"/>
      <c r="L299" s="10"/>
      <c r="M299" s="10"/>
      <c r="N299" s="10"/>
      <c r="O299" s="10"/>
      <c r="P299" s="10"/>
      <c r="Q299" s="10"/>
      <c r="R299" s="10"/>
    </row>
    <row r="300" spans="2:18" s="9" customFormat="1" ht="15">
      <c r="B300" s="15"/>
      <c r="C300" s="7"/>
      <c r="D300" s="17" t="s">
        <v>235</v>
      </c>
      <c r="E300" s="18" t="s">
        <v>540</v>
      </c>
      <c r="F300" s="19"/>
      <c r="H300" s="10"/>
      <c r="I300" s="46"/>
      <c r="J300" s="11"/>
      <c r="K300" s="11"/>
      <c r="L300" s="10"/>
      <c r="M300" s="10"/>
      <c r="N300" s="10"/>
      <c r="O300" s="10"/>
      <c r="P300" s="10"/>
      <c r="Q300" s="10"/>
      <c r="R300" s="10"/>
    </row>
    <row r="301" spans="2:18" s="9" customFormat="1" ht="15">
      <c r="B301" s="15"/>
      <c r="C301" s="7"/>
      <c r="D301" s="17" t="s">
        <v>236</v>
      </c>
      <c r="E301" s="18" t="s">
        <v>541</v>
      </c>
      <c r="F301" s="19"/>
      <c r="H301" s="10"/>
      <c r="I301" s="46"/>
      <c r="J301" s="11"/>
      <c r="K301" s="11"/>
      <c r="L301" s="10"/>
      <c r="M301" s="10"/>
      <c r="N301" s="10"/>
      <c r="O301" s="10"/>
      <c r="P301" s="10"/>
      <c r="Q301" s="10"/>
      <c r="R301" s="10"/>
    </row>
    <row r="302" spans="2:18" s="9" customFormat="1" ht="15">
      <c r="B302" s="15"/>
      <c r="C302" s="7"/>
      <c r="D302" s="18"/>
      <c r="E302" s="18"/>
      <c r="F302" s="19"/>
      <c r="H302" s="10"/>
      <c r="I302" s="46"/>
      <c r="J302" s="11"/>
      <c r="K302" s="11"/>
      <c r="L302" s="10"/>
      <c r="M302" s="10"/>
      <c r="N302" s="10"/>
      <c r="O302" s="10"/>
      <c r="P302" s="10"/>
      <c r="Q302" s="10"/>
      <c r="R302" s="10"/>
    </row>
    <row r="303" spans="2:18" s="9" customFormat="1" ht="15">
      <c r="B303" s="15"/>
      <c r="C303" s="7" t="s">
        <v>30</v>
      </c>
      <c r="D303" s="41" t="s">
        <v>237</v>
      </c>
      <c r="E303" s="18" t="s">
        <v>542</v>
      </c>
      <c r="F303" s="19"/>
      <c r="H303" s="10"/>
      <c r="I303" s="46"/>
      <c r="J303" s="11"/>
      <c r="K303" s="11"/>
      <c r="L303" s="10"/>
      <c r="M303" s="10"/>
      <c r="N303" s="10"/>
      <c r="O303" s="10"/>
      <c r="P303" s="10"/>
      <c r="Q303" s="10"/>
      <c r="R303" s="10"/>
    </row>
    <row r="304" spans="2:18" s="9" customFormat="1" ht="15">
      <c r="B304" s="15"/>
      <c r="C304" s="7"/>
      <c r="D304" s="41" t="s">
        <v>238</v>
      </c>
      <c r="E304" s="18" t="s">
        <v>543</v>
      </c>
      <c r="F304" s="19"/>
      <c r="H304" s="10"/>
      <c r="I304" s="46"/>
      <c r="J304" s="11"/>
      <c r="K304" s="11"/>
      <c r="L304" s="10"/>
      <c r="M304" s="10"/>
      <c r="N304" s="10"/>
      <c r="O304" s="10"/>
      <c r="P304" s="10"/>
      <c r="Q304" s="10"/>
      <c r="R304" s="10"/>
    </row>
    <row r="305" spans="2:18" s="9" customFormat="1" ht="15">
      <c r="B305" s="15"/>
      <c r="C305" s="7"/>
      <c r="D305" s="41" t="s">
        <v>239</v>
      </c>
      <c r="E305" s="18" t="s">
        <v>544</v>
      </c>
      <c r="F305" s="19"/>
      <c r="H305" s="10"/>
      <c r="I305" s="46"/>
      <c r="J305" s="11"/>
      <c r="K305" s="11"/>
      <c r="L305" s="10"/>
      <c r="M305" s="10"/>
      <c r="N305" s="10"/>
      <c r="O305" s="10"/>
      <c r="P305" s="10"/>
      <c r="Q305" s="10"/>
      <c r="R305" s="10"/>
    </row>
    <row r="306" spans="2:18" s="9" customFormat="1" ht="15">
      <c r="B306" s="15"/>
      <c r="C306" s="7"/>
      <c r="D306" s="41" t="s">
        <v>131</v>
      </c>
      <c r="E306" s="18" t="s">
        <v>439</v>
      </c>
      <c r="F306" s="19"/>
      <c r="H306" s="10"/>
      <c r="I306" s="46"/>
      <c r="J306" s="11"/>
      <c r="K306" s="11"/>
      <c r="L306" s="10"/>
      <c r="M306" s="10"/>
      <c r="N306" s="10"/>
      <c r="O306" s="10"/>
      <c r="P306" s="10"/>
      <c r="Q306" s="10"/>
      <c r="R306" s="10"/>
    </row>
    <row r="307" spans="2:18" s="9" customFormat="1" ht="15">
      <c r="B307" s="15"/>
      <c r="C307" s="7"/>
      <c r="D307" s="41" t="s">
        <v>240</v>
      </c>
      <c r="E307" s="18" t="s">
        <v>545</v>
      </c>
      <c r="F307" s="19"/>
      <c r="H307" s="10"/>
      <c r="I307" s="46"/>
      <c r="J307" s="11"/>
      <c r="K307" s="11"/>
      <c r="L307" s="10"/>
      <c r="M307" s="10"/>
      <c r="N307" s="10"/>
      <c r="O307" s="10"/>
      <c r="P307" s="10"/>
      <c r="Q307" s="10"/>
      <c r="R307" s="10"/>
    </row>
    <row r="308" spans="2:18" s="9" customFormat="1" ht="15">
      <c r="B308" s="15"/>
      <c r="C308" s="7"/>
      <c r="D308" s="41" t="s">
        <v>241</v>
      </c>
      <c r="E308" s="18" t="s">
        <v>546</v>
      </c>
      <c r="F308" s="19"/>
      <c r="H308" s="10"/>
      <c r="I308" s="46"/>
      <c r="J308" s="11"/>
      <c r="K308" s="11"/>
      <c r="L308" s="10"/>
      <c r="M308" s="10"/>
      <c r="N308" s="10"/>
      <c r="O308" s="10"/>
      <c r="P308" s="10"/>
      <c r="Q308" s="10"/>
      <c r="R308" s="10"/>
    </row>
    <row r="309" spans="2:18" s="9" customFormat="1" ht="15">
      <c r="B309" s="15"/>
      <c r="C309" s="7"/>
      <c r="D309" s="41" t="s">
        <v>133</v>
      </c>
      <c r="E309" s="18" t="s">
        <v>441</v>
      </c>
      <c r="F309" s="19"/>
      <c r="H309" s="10"/>
      <c r="I309" s="10"/>
      <c r="J309" s="11"/>
      <c r="K309" s="11"/>
      <c r="L309" s="10"/>
      <c r="M309" s="10"/>
      <c r="N309" s="10"/>
      <c r="O309" s="10"/>
      <c r="P309" s="10"/>
      <c r="Q309" s="10"/>
      <c r="R309" s="10"/>
    </row>
    <row r="310" spans="2:18" s="9" customFormat="1" ht="15">
      <c r="B310" s="15"/>
      <c r="C310" s="7"/>
      <c r="D310" s="41"/>
      <c r="E310" s="18" t="s">
        <v>342</v>
      </c>
      <c r="F310" s="19"/>
      <c r="H310" s="10"/>
      <c r="I310" s="10"/>
      <c r="J310" s="11"/>
      <c r="K310" s="11"/>
      <c r="L310" s="10"/>
      <c r="M310" s="10"/>
      <c r="N310" s="10"/>
      <c r="O310" s="10"/>
      <c r="P310" s="10"/>
      <c r="Q310" s="10"/>
      <c r="R310" s="10"/>
    </row>
    <row r="311" spans="2:18" s="9" customFormat="1" ht="15">
      <c r="B311" s="15"/>
      <c r="C311" s="7"/>
      <c r="D311" s="41" t="s">
        <v>182</v>
      </c>
      <c r="E311" s="18" t="s">
        <v>488</v>
      </c>
      <c r="F311" s="19"/>
      <c r="H311" s="10"/>
      <c r="I311" s="10"/>
      <c r="J311" s="11"/>
      <c r="K311" s="11"/>
      <c r="L311" s="10"/>
      <c r="M311" s="10"/>
      <c r="N311" s="10"/>
      <c r="O311" s="10"/>
      <c r="P311" s="10"/>
      <c r="Q311" s="10"/>
      <c r="R311" s="10"/>
    </row>
    <row r="312" spans="2:18" s="9" customFormat="1" ht="15">
      <c r="B312" s="15"/>
      <c r="C312" s="7"/>
      <c r="D312" s="41" t="s">
        <v>183</v>
      </c>
      <c r="E312" s="18" t="s">
        <v>489</v>
      </c>
      <c r="F312" s="19"/>
      <c r="H312" s="10"/>
      <c r="I312" s="10"/>
      <c r="J312" s="11"/>
      <c r="K312" s="11"/>
      <c r="L312" s="10"/>
      <c r="M312" s="10"/>
      <c r="N312" s="10"/>
      <c r="O312" s="10"/>
      <c r="P312" s="10"/>
      <c r="Q312" s="10"/>
      <c r="R312" s="10"/>
    </row>
    <row r="313" spans="2:18" s="9" customFormat="1" ht="15">
      <c r="B313" s="15"/>
      <c r="C313" s="7"/>
      <c r="D313" s="41" t="s">
        <v>184</v>
      </c>
      <c r="E313" s="18" t="s">
        <v>490</v>
      </c>
      <c r="F313" s="19"/>
      <c r="H313" s="10"/>
      <c r="I313" s="10"/>
      <c r="J313" s="11"/>
      <c r="K313" s="11"/>
      <c r="L313" s="10"/>
      <c r="M313" s="10"/>
      <c r="N313" s="10"/>
      <c r="O313" s="10"/>
      <c r="P313" s="10"/>
      <c r="Q313" s="10"/>
      <c r="R313" s="10"/>
    </row>
    <row r="314" spans="2:18" s="9" customFormat="1" ht="15">
      <c r="B314" s="15"/>
      <c r="C314" s="7"/>
      <c r="D314" s="18" t="s">
        <v>135</v>
      </c>
      <c r="E314" s="18" t="s">
        <v>443</v>
      </c>
      <c r="F314" s="19"/>
      <c r="H314" s="10"/>
      <c r="I314" s="10"/>
      <c r="J314" s="11"/>
      <c r="K314" s="11"/>
      <c r="L314" s="10"/>
      <c r="M314" s="10"/>
      <c r="N314" s="10"/>
      <c r="O314" s="10"/>
      <c r="P314" s="10"/>
      <c r="Q314" s="10"/>
      <c r="R314" s="10"/>
    </row>
    <row r="315" spans="2:18" s="9" customFormat="1" ht="15">
      <c r="B315" s="15"/>
      <c r="C315" s="7"/>
      <c r="D315" s="18" t="s">
        <v>185</v>
      </c>
      <c r="E315" s="18" t="s">
        <v>491</v>
      </c>
      <c r="F315" s="19"/>
      <c r="H315" s="10"/>
      <c r="I315" s="10"/>
      <c r="J315" s="11"/>
      <c r="K315" s="11"/>
      <c r="L315" s="10"/>
      <c r="M315" s="10"/>
      <c r="N315" s="10"/>
      <c r="O315" s="10"/>
      <c r="P315" s="10"/>
      <c r="Q315" s="10"/>
      <c r="R315" s="10"/>
    </row>
    <row r="316" spans="2:18" s="9" customFormat="1" ht="15">
      <c r="B316" s="15"/>
      <c r="C316" s="7"/>
      <c r="D316" s="18" t="s">
        <v>186</v>
      </c>
      <c r="E316" s="18" t="s">
        <v>492</v>
      </c>
      <c r="F316" s="19"/>
      <c r="H316" s="10"/>
      <c r="I316" s="10"/>
      <c r="J316" s="11"/>
      <c r="K316" s="11"/>
      <c r="L316" s="10"/>
      <c r="M316" s="10"/>
      <c r="N316" s="10"/>
      <c r="O316" s="10"/>
      <c r="P316" s="10"/>
      <c r="Q316" s="10"/>
      <c r="R316" s="10"/>
    </row>
    <row r="317" spans="2:18" s="9" customFormat="1" ht="15">
      <c r="B317" s="15"/>
      <c r="C317" s="7"/>
      <c r="D317" s="47"/>
      <c r="E317" s="18"/>
      <c r="F317" s="19"/>
      <c r="H317" s="10"/>
      <c r="I317" s="10"/>
      <c r="J317" s="11"/>
      <c r="K317" s="11"/>
      <c r="L317" s="10"/>
      <c r="M317" s="10"/>
      <c r="N317" s="10"/>
      <c r="O317" s="10"/>
      <c r="P317" s="10"/>
      <c r="Q317" s="10"/>
      <c r="R317" s="10"/>
    </row>
    <row r="318" spans="2:18" s="9" customFormat="1" ht="15">
      <c r="B318" s="15"/>
      <c r="C318" s="7" t="s">
        <v>136</v>
      </c>
      <c r="D318" s="41" t="s">
        <v>137</v>
      </c>
      <c r="E318" s="18" t="s">
        <v>444</v>
      </c>
      <c r="F318" s="19"/>
      <c r="H318" s="10"/>
      <c r="I318" s="10"/>
      <c r="J318" s="11"/>
      <c r="K318" s="11"/>
      <c r="L318" s="10"/>
      <c r="M318" s="10"/>
      <c r="N318" s="10"/>
      <c r="O318" s="10"/>
      <c r="P318" s="10"/>
      <c r="Q318" s="10"/>
      <c r="R318" s="10"/>
    </row>
    <row r="319" spans="2:18" s="9" customFormat="1" ht="15">
      <c r="B319" s="15"/>
      <c r="C319" s="7"/>
      <c r="D319" s="41" t="s">
        <v>242</v>
      </c>
      <c r="E319" s="18" t="s">
        <v>547</v>
      </c>
      <c r="F319" s="19"/>
      <c r="H319" s="10"/>
      <c r="I319" s="10"/>
      <c r="J319" s="11"/>
      <c r="K319" s="11"/>
      <c r="L319" s="10"/>
      <c r="M319" s="10"/>
      <c r="N319" s="10"/>
      <c r="O319" s="10"/>
      <c r="P319" s="10"/>
      <c r="Q319" s="10"/>
      <c r="R319" s="10"/>
    </row>
    <row r="320" spans="2:18" s="9" customFormat="1" ht="15">
      <c r="B320" s="15"/>
      <c r="C320" s="7"/>
      <c r="D320" s="47"/>
      <c r="E320" s="18"/>
      <c r="F320" s="19"/>
      <c r="H320" s="10"/>
      <c r="I320" s="10"/>
      <c r="J320" s="11"/>
      <c r="K320" s="11"/>
      <c r="L320" s="10"/>
      <c r="M320" s="10"/>
      <c r="N320" s="10"/>
      <c r="O320" s="10"/>
      <c r="P320" s="10"/>
      <c r="Q320" s="10"/>
      <c r="R320" s="10"/>
    </row>
    <row r="321" spans="2:18" s="9" customFormat="1" ht="15">
      <c r="B321" s="15"/>
      <c r="C321" s="7" t="s">
        <v>43</v>
      </c>
      <c r="D321" s="41" t="s">
        <v>243</v>
      </c>
      <c r="E321" s="18" t="s">
        <v>548</v>
      </c>
      <c r="F321" s="19"/>
      <c r="H321" s="10"/>
      <c r="I321" s="10"/>
      <c r="J321" s="11"/>
      <c r="K321" s="11"/>
      <c r="L321" s="10"/>
      <c r="M321" s="10"/>
      <c r="N321" s="10"/>
      <c r="O321" s="10"/>
      <c r="P321" s="10"/>
      <c r="Q321" s="10"/>
      <c r="R321" s="10"/>
    </row>
    <row r="322" spans="2:18" s="9" customFormat="1" ht="15">
      <c r="B322" s="15"/>
      <c r="C322" s="7"/>
      <c r="D322" s="41" t="s">
        <v>45</v>
      </c>
      <c r="E322" s="18" t="s">
        <v>355</v>
      </c>
      <c r="F322" s="19"/>
      <c r="H322" s="10"/>
      <c r="I322" s="10"/>
      <c r="J322" s="11"/>
      <c r="K322" s="11"/>
      <c r="L322" s="10"/>
      <c r="M322" s="10"/>
      <c r="N322" s="10"/>
      <c r="O322" s="10"/>
      <c r="P322" s="10"/>
      <c r="Q322" s="10"/>
      <c r="R322" s="10"/>
    </row>
    <row r="323" spans="2:18" s="9" customFormat="1" ht="15">
      <c r="B323" s="15"/>
      <c r="C323" s="7"/>
      <c r="D323" s="41" t="s">
        <v>46</v>
      </c>
      <c r="E323" s="18" t="s">
        <v>356</v>
      </c>
      <c r="F323" s="19"/>
      <c r="H323" s="10"/>
      <c r="I323" s="10"/>
      <c r="J323" s="11"/>
      <c r="K323" s="11"/>
      <c r="L323" s="10"/>
      <c r="M323" s="10"/>
      <c r="N323" s="10"/>
      <c r="O323" s="10"/>
      <c r="P323" s="10"/>
      <c r="Q323" s="10"/>
      <c r="R323" s="10"/>
    </row>
    <row r="324" spans="2:18" s="9" customFormat="1" ht="15">
      <c r="B324" s="15"/>
      <c r="C324" s="7"/>
      <c r="D324" s="41" t="s">
        <v>47</v>
      </c>
      <c r="E324" s="18" t="s">
        <v>357</v>
      </c>
      <c r="F324" s="19"/>
      <c r="H324" s="10"/>
      <c r="I324" s="10"/>
      <c r="J324" s="11"/>
      <c r="K324" s="11"/>
      <c r="L324" s="10"/>
      <c r="M324" s="10"/>
      <c r="N324" s="10"/>
      <c r="O324" s="10"/>
      <c r="P324" s="10"/>
      <c r="Q324" s="10"/>
      <c r="R324" s="10"/>
    </row>
    <row r="325" spans="2:18" s="9" customFormat="1" ht="15">
      <c r="B325" s="15"/>
      <c r="C325" s="7"/>
      <c r="D325" s="41" t="s">
        <v>48</v>
      </c>
      <c r="E325" s="18" t="s">
        <v>358</v>
      </c>
      <c r="F325" s="19"/>
      <c r="H325" s="10"/>
      <c r="I325" s="10"/>
      <c r="J325" s="11"/>
      <c r="K325" s="11"/>
      <c r="L325" s="10"/>
      <c r="M325" s="10"/>
      <c r="N325" s="10"/>
      <c r="O325" s="10"/>
      <c r="P325" s="10"/>
      <c r="Q325" s="10"/>
      <c r="R325" s="10"/>
    </row>
    <row r="326" spans="2:18" s="9" customFormat="1" ht="15">
      <c r="B326" s="15"/>
      <c r="C326" s="7"/>
      <c r="D326" s="41" t="s">
        <v>139</v>
      </c>
      <c r="E326" s="18" t="s">
        <v>446</v>
      </c>
      <c r="F326" s="19"/>
      <c r="H326" s="10"/>
      <c r="I326" s="10"/>
      <c r="J326" s="11"/>
      <c r="K326" s="11"/>
      <c r="L326" s="10"/>
      <c r="M326" s="10"/>
      <c r="N326" s="10"/>
      <c r="O326" s="10"/>
      <c r="P326" s="10"/>
      <c r="Q326" s="10"/>
      <c r="R326" s="10"/>
    </row>
    <row r="327" spans="2:18" s="9" customFormat="1" ht="15">
      <c r="B327" s="15"/>
      <c r="C327" s="7"/>
      <c r="D327" s="41" t="s">
        <v>244</v>
      </c>
      <c r="E327" s="18" t="s">
        <v>549</v>
      </c>
      <c r="F327" s="19"/>
      <c r="H327" s="10"/>
      <c r="I327" s="10"/>
      <c r="J327" s="11"/>
      <c r="K327" s="11"/>
      <c r="L327" s="10"/>
      <c r="M327" s="10"/>
      <c r="N327" s="10"/>
      <c r="O327" s="10"/>
      <c r="P327" s="10"/>
      <c r="Q327" s="10"/>
      <c r="R327" s="10"/>
    </row>
    <row r="328" spans="2:18" s="9" customFormat="1" ht="15">
      <c r="B328" s="15"/>
      <c r="C328" s="7"/>
      <c r="D328" s="41" t="s">
        <v>245</v>
      </c>
      <c r="E328" s="18" t="s">
        <v>550</v>
      </c>
      <c r="F328" s="19"/>
      <c r="H328" s="10"/>
      <c r="I328" s="10"/>
      <c r="J328" s="11"/>
      <c r="K328" s="11"/>
      <c r="L328" s="10"/>
      <c r="M328" s="10"/>
      <c r="N328" s="10"/>
      <c r="O328" s="10"/>
      <c r="P328" s="10"/>
      <c r="Q328" s="10"/>
      <c r="R328" s="10"/>
    </row>
    <row r="329" spans="2:18" s="9" customFormat="1" ht="15">
      <c r="B329" s="15"/>
      <c r="C329" s="7"/>
      <c r="D329" s="41" t="s">
        <v>246</v>
      </c>
      <c r="E329" s="18" t="s">
        <v>551</v>
      </c>
      <c r="F329" s="19"/>
      <c r="H329" s="10"/>
      <c r="I329" s="10"/>
      <c r="J329" s="11"/>
      <c r="K329" s="11"/>
      <c r="L329" s="10"/>
      <c r="M329" s="10"/>
      <c r="N329" s="10"/>
      <c r="O329" s="10"/>
      <c r="P329" s="10"/>
      <c r="Q329" s="10"/>
      <c r="R329" s="10"/>
    </row>
    <row r="330" spans="2:18" s="9" customFormat="1" ht="15">
      <c r="B330" s="15"/>
      <c r="C330" s="7"/>
      <c r="D330" s="41" t="s">
        <v>247</v>
      </c>
      <c r="E330" s="18" t="s">
        <v>552</v>
      </c>
      <c r="F330" s="19"/>
      <c r="H330" s="10"/>
      <c r="I330" s="10"/>
      <c r="J330" s="11"/>
      <c r="K330" s="11"/>
      <c r="L330" s="10"/>
      <c r="M330" s="10"/>
      <c r="N330" s="10"/>
      <c r="O330" s="10"/>
      <c r="P330" s="10"/>
      <c r="Q330" s="10"/>
      <c r="R330" s="10"/>
    </row>
    <row r="331" spans="2:18" s="9" customFormat="1" ht="15">
      <c r="B331" s="15"/>
      <c r="C331" s="7"/>
      <c r="D331" s="26"/>
      <c r="E331" s="18"/>
      <c r="F331" s="19"/>
      <c r="H331" s="10"/>
      <c r="I331" s="10"/>
      <c r="J331" s="11"/>
      <c r="K331" s="11"/>
      <c r="L331" s="10"/>
      <c r="M331" s="10"/>
      <c r="N331" s="10"/>
      <c r="O331" s="10"/>
      <c r="P331" s="10"/>
      <c r="Q331" s="10"/>
      <c r="R331" s="10"/>
    </row>
    <row r="332" spans="2:18" ht="15">
      <c r="B332" s="15" t="str">
        <f>B253</f>
        <v>TPLO 10</v>
      </c>
      <c r="C332" s="27" t="str">
        <f>"Total ("&amp;B332&amp;")"</f>
        <v>Total (TPLO 10)</v>
      </c>
      <c r="D332" s="28"/>
      <c r="E332" s="28"/>
      <c r="F332" s="29">
        <f>SUM(F331:INDEX(F$1:F331,MATCH($B332,F$1:F331,0)))</f>
        <v>0</v>
      </c>
    </row>
    <row r="333" spans="2:18" ht="15">
      <c r="B333" s="43"/>
      <c r="C333" s="31"/>
      <c r="D333" s="18"/>
      <c r="E333" s="18"/>
      <c r="F333" s="32"/>
    </row>
    <row r="334" spans="2:18" ht="15">
      <c r="B334" s="43"/>
      <c r="C334" s="31"/>
      <c r="D334" s="18"/>
      <c r="E334" s="18"/>
      <c r="F334" s="32"/>
    </row>
    <row r="335" spans="2:18" ht="15">
      <c r="B335" s="38" t="s">
        <v>248</v>
      </c>
      <c r="C335" s="31"/>
      <c r="D335" s="18"/>
      <c r="E335" s="18"/>
      <c r="F335" s="34" t="str">
        <f>$B335</f>
        <v>TPLO 12</v>
      </c>
    </row>
    <row r="336" spans="2:18" ht="15">
      <c r="B336" s="38"/>
      <c r="C336" s="7" t="s">
        <v>6</v>
      </c>
      <c r="D336" s="17" t="s">
        <v>249</v>
      </c>
      <c r="E336" s="18" t="s">
        <v>553</v>
      </c>
      <c r="F336" s="19"/>
    </row>
    <row r="337" spans="2:18" s="9" customFormat="1" ht="15">
      <c r="B337" s="36"/>
      <c r="C337" s="7"/>
      <c r="D337" s="17" t="s">
        <v>250</v>
      </c>
      <c r="E337" s="18" t="s">
        <v>554</v>
      </c>
      <c r="F337" s="19"/>
      <c r="H337" s="10"/>
      <c r="I337" s="10"/>
      <c r="J337" s="11"/>
      <c r="K337" s="11"/>
      <c r="L337" s="10"/>
      <c r="M337" s="10"/>
      <c r="N337" s="10"/>
      <c r="O337" s="10"/>
      <c r="P337" s="10"/>
      <c r="Q337" s="10"/>
      <c r="R337" s="10"/>
    </row>
    <row r="338" spans="2:18" s="9" customFormat="1" ht="15">
      <c r="B338" s="36"/>
      <c r="C338" s="31"/>
      <c r="D338" s="18"/>
      <c r="E338" s="18"/>
      <c r="F338" s="32"/>
      <c r="H338" s="10"/>
      <c r="I338" s="10"/>
      <c r="J338" s="11"/>
      <c r="K338" s="11"/>
      <c r="L338" s="10"/>
      <c r="M338" s="10"/>
      <c r="N338" s="10"/>
      <c r="O338" s="10"/>
      <c r="P338" s="10"/>
      <c r="Q338" s="10"/>
      <c r="R338" s="10"/>
    </row>
    <row r="339" spans="2:18" s="9" customFormat="1" ht="15">
      <c r="B339" s="36"/>
      <c r="C339" s="7" t="s">
        <v>9</v>
      </c>
      <c r="D339" s="17" t="s">
        <v>251</v>
      </c>
      <c r="E339" s="18" t="s">
        <v>555</v>
      </c>
      <c r="F339" s="19"/>
      <c r="H339" s="10"/>
      <c r="I339" s="10"/>
      <c r="J339" s="11"/>
      <c r="K339" s="11"/>
      <c r="L339" s="10"/>
      <c r="M339" s="10"/>
      <c r="N339" s="10"/>
      <c r="O339" s="10"/>
      <c r="P339" s="10"/>
      <c r="Q339" s="10"/>
      <c r="R339" s="10"/>
    </row>
    <row r="340" spans="2:18" s="9" customFormat="1" ht="15">
      <c r="B340" s="36"/>
      <c r="C340" s="7"/>
      <c r="D340" s="17" t="s">
        <v>252</v>
      </c>
      <c r="E340" s="18" t="s">
        <v>556</v>
      </c>
      <c r="F340" s="19"/>
      <c r="H340" s="10"/>
      <c r="I340" s="10"/>
      <c r="J340" s="11"/>
      <c r="K340" s="11"/>
      <c r="L340" s="10"/>
      <c r="M340" s="10"/>
      <c r="N340" s="10"/>
      <c r="O340" s="10"/>
      <c r="P340" s="10"/>
      <c r="Q340" s="10"/>
      <c r="R340" s="10"/>
    </row>
    <row r="341" spans="2:18" s="9" customFormat="1" ht="15">
      <c r="B341" s="36"/>
      <c r="C341" s="7"/>
      <c r="D341" s="17" t="s">
        <v>253</v>
      </c>
      <c r="E341" s="18" t="s">
        <v>557</v>
      </c>
      <c r="F341" s="19"/>
      <c r="H341" s="10"/>
      <c r="I341" s="10"/>
      <c r="J341" s="11"/>
      <c r="K341" s="11"/>
      <c r="L341" s="10"/>
      <c r="M341" s="10"/>
      <c r="N341" s="10"/>
      <c r="O341" s="10"/>
      <c r="P341" s="10"/>
      <c r="Q341" s="10"/>
      <c r="R341" s="10"/>
    </row>
    <row r="342" spans="2:18" s="9" customFormat="1" ht="15">
      <c r="B342" s="36"/>
      <c r="C342" s="7"/>
      <c r="D342" s="17" t="s">
        <v>254</v>
      </c>
      <c r="E342" s="18" t="s">
        <v>558</v>
      </c>
      <c r="F342" s="19"/>
      <c r="H342" s="10"/>
      <c r="I342" s="10"/>
      <c r="J342" s="11"/>
      <c r="K342" s="11"/>
      <c r="L342" s="10"/>
      <c r="M342" s="10"/>
      <c r="N342" s="10"/>
      <c r="O342" s="10"/>
      <c r="P342" s="10"/>
      <c r="Q342" s="10"/>
      <c r="R342" s="10"/>
    </row>
    <row r="343" spans="2:18" s="9" customFormat="1" ht="15">
      <c r="B343" s="36"/>
      <c r="C343" s="7"/>
      <c r="D343" s="17" t="s">
        <v>255</v>
      </c>
      <c r="E343" s="18" t="s">
        <v>559</v>
      </c>
      <c r="F343" s="19"/>
      <c r="H343" s="10"/>
      <c r="I343" s="10"/>
      <c r="J343" s="11"/>
      <c r="K343" s="11"/>
      <c r="L343" s="10"/>
      <c r="M343" s="10"/>
      <c r="N343" s="10"/>
      <c r="O343" s="10"/>
      <c r="P343" s="10"/>
      <c r="Q343" s="10"/>
      <c r="R343" s="10"/>
    </row>
    <row r="344" spans="2:18" s="9" customFormat="1" ht="15">
      <c r="B344" s="36"/>
      <c r="C344" s="7"/>
      <c r="D344" s="17" t="s">
        <v>256</v>
      </c>
      <c r="E344" s="18" t="s">
        <v>560</v>
      </c>
      <c r="F344" s="19"/>
      <c r="H344" s="10"/>
      <c r="I344" s="10"/>
      <c r="J344" s="11"/>
      <c r="K344" s="11"/>
      <c r="L344" s="10"/>
      <c r="M344" s="10"/>
      <c r="N344" s="10"/>
      <c r="O344" s="10"/>
      <c r="P344" s="10"/>
      <c r="Q344" s="10"/>
      <c r="R344" s="10"/>
    </row>
    <row r="345" spans="2:18" s="9" customFormat="1" ht="15">
      <c r="B345" s="36"/>
      <c r="C345" s="7"/>
      <c r="D345" s="17" t="s">
        <v>257</v>
      </c>
      <c r="E345" s="18" t="s">
        <v>561</v>
      </c>
      <c r="F345" s="19"/>
      <c r="H345" s="10"/>
      <c r="I345" s="10"/>
      <c r="J345" s="11"/>
      <c r="K345" s="11"/>
      <c r="L345" s="10"/>
      <c r="M345" s="10"/>
      <c r="N345" s="10"/>
      <c r="O345" s="10"/>
      <c r="P345" s="10"/>
      <c r="Q345" s="10"/>
      <c r="R345" s="10"/>
    </row>
    <row r="346" spans="2:18" s="9" customFormat="1" ht="15">
      <c r="B346" s="36"/>
      <c r="C346" s="7"/>
      <c r="D346" s="17" t="s">
        <v>258</v>
      </c>
      <c r="E346" s="18" t="s">
        <v>562</v>
      </c>
      <c r="F346" s="19"/>
      <c r="H346" s="10"/>
      <c r="I346" s="10"/>
      <c r="J346" s="11"/>
      <c r="K346" s="11"/>
      <c r="L346" s="10"/>
      <c r="M346" s="10"/>
      <c r="N346" s="10"/>
      <c r="O346" s="10"/>
      <c r="P346" s="10"/>
      <c r="Q346" s="10"/>
      <c r="R346" s="10"/>
    </row>
    <row r="347" spans="2:18" s="9" customFormat="1" ht="15">
      <c r="B347" s="36"/>
      <c r="C347" s="7"/>
      <c r="D347" s="17" t="s">
        <v>259</v>
      </c>
      <c r="E347" s="18" t="s">
        <v>563</v>
      </c>
      <c r="F347" s="19"/>
      <c r="H347" s="10"/>
      <c r="I347" s="10"/>
      <c r="J347" s="11"/>
      <c r="K347" s="11"/>
      <c r="L347" s="10"/>
      <c r="M347" s="10"/>
      <c r="N347" s="10"/>
      <c r="O347" s="10"/>
      <c r="P347" s="10"/>
      <c r="Q347" s="10"/>
      <c r="R347" s="10"/>
    </row>
    <row r="348" spans="2:18" s="9" customFormat="1" ht="15">
      <c r="B348" s="36"/>
      <c r="C348" s="7"/>
      <c r="D348" s="17" t="s">
        <v>260</v>
      </c>
      <c r="E348" s="18" t="s">
        <v>564</v>
      </c>
      <c r="F348" s="19"/>
      <c r="H348" s="10"/>
      <c r="I348" s="10"/>
      <c r="J348" s="11"/>
      <c r="K348" s="11"/>
      <c r="L348" s="10"/>
      <c r="M348" s="10"/>
      <c r="N348" s="10"/>
      <c r="O348" s="10"/>
      <c r="P348" s="10"/>
      <c r="Q348" s="10"/>
      <c r="R348" s="10"/>
    </row>
    <row r="349" spans="2:18" s="9" customFormat="1" ht="15">
      <c r="B349" s="36"/>
      <c r="C349" s="7"/>
      <c r="D349" s="17" t="s">
        <v>261</v>
      </c>
      <c r="E349" s="18" t="s">
        <v>565</v>
      </c>
      <c r="F349" s="19"/>
      <c r="H349" s="10"/>
      <c r="I349" s="10"/>
      <c r="J349" s="11"/>
      <c r="K349" s="11"/>
      <c r="L349" s="10"/>
      <c r="M349" s="10"/>
      <c r="N349" s="10"/>
      <c r="O349" s="10"/>
      <c r="P349" s="10"/>
      <c r="Q349" s="10"/>
      <c r="R349" s="10"/>
    </row>
    <row r="350" spans="2:18" s="9" customFormat="1" ht="15">
      <c r="B350" s="36"/>
      <c r="C350" s="7"/>
      <c r="D350" s="17" t="s">
        <v>262</v>
      </c>
      <c r="E350" s="18" t="s">
        <v>566</v>
      </c>
      <c r="F350" s="19"/>
      <c r="H350" s="10"/>
      <c r="I350" s="10"/>
      <c r="J350" s="11"/>
      <c r="K350" s="11"/>
      <c r="L350" s="10"/>
      <c r="M350" s="10"/>
      <c r="N350" s="10"/>
      <c r="O350" s="10"/>
      <c r="P350" s="10"/>
      <c r="Q350" s="10"/>
      <c r="R350" s="10"/>
    </row>
    <row r="351" spans="2:18" s="9" customFormat="1" ht="15">
      <c r="B351" s="36"/>
      <c r="C351" s="7"/>
      <c r="D351" s="17" t="s">
        <v>263</v>
      </c>
      <c r="E351" s="18" t="s">
        <v>567</v>
      </c>
      <c r="F351" s="19"/>
      <c r="H351" s="10"/>
      <c r="I351" s="10"/>
      <c r="J351" s="11"/>
      <c r="K351" s="11"/>
      <c r="L351" s="10"/>
      <c r="M351" s="10"/>
      <c r="N351" s="10"/>
      <c r="O351" s="10"/>
      <c r="P351" s="10"/>
      <c r="Q351" s="10"/>
      <c r="R351" s="10"/>
    </row>
    <row r="352" spans="2:18" s="9" customFormat="1" ht="15">
      <c r="B352" s="36"/>
      <c r="C352" s="7"/>
      <c r="D352" s="17" t="s">
        <v>264</v>
      </c>
      <c r="E352" s="18" t="s">
        <v>568</v>
      </c>
      <c r="F352" s="19"/>
      <c r="H352" s="10"/>
      <c r="I352" s="10"/>
      <c r="J352" s="11"/>
      <c r="K352" s="11"/>
      <c r="L352" s="10"/>
      <c r="M352" s="10"/>
      <c r="N352" s="10"/>
      <c r="O352" s="10"/>
      <c r="P352" s="10"/>
      <c r="Q352" s="10"/>
      <c r="R352" s="10"/>
    </row>
    <row r="353" spans="2:18" s="9" customFormat="1" ht="15">
      <c r="B353" s="36"/>
      <c r="C353" s="7"/>
      <c r="D353" s="17" t="s">
        <v>265</v>
      </c>
      <c r="E353" s="18" t="s">
        <v>569</v>
      </c>
      <c r="F353" s="19"/>
      <c r="H353" s="10"/>
      <c r="I353" s="10"/>
      <c r="J353" s="11"/>
      <c r="K353" s="11"/>
      <c r="L353" s="10"/>
      <c r="M353" s="10"/>
      <c r="N353" s="10"/>
      <c r="O353" s="10"/>
      <c r="P353" s="10"/>
      <c r="Q353" s="10"/>
      <c r="R353" s="10"/>
    </row>
    <row r="354" spans="2:18" s="9" customFormat="1" ht="15">
      <c r="B354" s="36"/>
      <c r="C354" s="7"/>
      <c r="D354" s="17" t="s">
        <v>266</v>
      </c>
      <c r="E354" s="18" t="s">
        <v>570</v>
      </c>
      <c r="F354" s="19"/>
      <c r="H354" s="10"/>
      <c r="I354" s="10"/>
      <c r="J354" s="11"/>
      <c r="K354" s="11"/>
      <c r="L354" s="10"/>
      <c r="M354" s="10"/>
      <c r="N354" s="10"/>
      <c r="O354" s="10"/>
      <c r="P354" s="10"/>
      <c r="Q354" s="10"/>
      <c r="R354" s="10"/>
    </row>
    <row r="355" spans="2:18" s="9" customFormat="1" ht="15">
      <c r="B355" s="36"/>
      <c r="C355" s="7"/>
      <c r="D355" s="17" t="s">
        <v>267</v>
      </c>
      <c r="E355" s="18" t="s">
        <v>571</v>
      </c>
      <c r="F355" s="19"/>
      <c r="H355" s="10"/>
      <c r="I355" s="10"/>
      <c r="J355" s="11"/>
      <c r="K355" s="11"/>
      <c r="L355" s="10"/>
      <c r="M355" s="10"/>
      <c r="N355" s="10"/>
      <c r="O355" s="10"/>
      <c r="P355" s="10"/>
      <c r="Q355" s="10"/>
      <c r="R355" s="10"/>
    </row>
    <row r="356" spans="2:18" s="9" customFormat="1" ht="15">
      <c r="B356" s="36"/>
      <c r="C356" s="7"/>
      <c r="D356" s="17" t="s">
        <v>268</v>
      </c>
      <c r="E356" s="18" t="s">
        <v>572</v>
      </c>
      <c r="F356" s="19"/>
      <c r="H356" s="10"/>
      <c r="I356" s="10"/>
      <c r="J356" s="11"/>
      <c r="K356" s="11"/>
      <c r="L356" s="10"/>
      <c r="M356" s="10"/>
      <c r="N356" s="10"/>
      <c r="O356" s="10"/>
      <c r="P356" s="10"/>
      <c r="Q356" s="10"/>
      <c r="R356" s="10"/>
    </row>
    <row r="357" spans="2:18" s="9" customFormat="1" ht="15">
      <c r="B357" s="36"/>
      <c r="C357" s="7"/>
      <c r="D357" s="17" t="s">
        <v>269</v>
      </c>
      <c r="E357" s="18" t="s">
        <v>573</v>
      </c>
      <c r="F357" s="19"/>
      <c r="H357" s="10"/>
      <c r="I357" s="10"/>
      <c r="J357" s="11"/>
      <c r="K357" s="11"/>
      <c r="L357" s="10"/>
      <c r="M357" s="10"/>
      <c r="N357" s="10"/>
      <c r="O357" s="10"/>
      <c r="P357" s="10"/>
      <c r="Q357" s="10"/>
      <c r="R357" s="10"/>
    </row>
    <row r="358" spans="2:18" s="9" customFormat="1" ht="15">
      <c r="B358" s="36"/>
      <c r="C358" s="7"/>
      <c r="D358" s="17" t="s">
        <v>270</v>
      </c>
      <c r="E358" s="18" t="s">
        <v>574</v>
      </c>
      <c r="F358" s="19"/>
      <c r="H358" s="10"/>
      <c r="I358" s="10"/>
      <c r="J358" s="11"/>
      <c r="K358" s="11"/>
      <c r="L358" s="10"/>
      <c r="M358" s="10"/>
      <c r="N358" s="10"/>
      <c r="O358" s="10"/>
      <c r="P358" s="10"/>
      <c r="Q358" s="10"/>
      <c r="R358" s="10"/>
    </row>
    <row r="359" spans="2:18" s="9" customFormat="1" ht="15">
      <c r="B359" s="36"/>
      <c r="C359" s="31"/>
      <c r="D359" s="17" t="s">
        <v>271</v>
      </c>
      <c r="E359" s="18" t="s">
        <v>575</v>
      </c>
      <c r="F359" s="19"/>
      <c r="H359" s="10"/>
      <c r="I359" s="10"/>
      <c r="J359" s="11"/>
      <c r="K359" s="11"/>
      <c r="L359" s="10"/>
      <c r="M359" s="10"/>
      <c r="N359" s="10"/>
      <c r="O359" s="10"/>
      <c r="P359" s="10"/>
      <c r="Q359" s="10"/>
      <c r="R359" s="10"/>
    </row>
    <row r="360" spans="2:18" s="9" customFormat="1" ht="15">
      <c r="B360" s="36"/>
      <c r="C360" s="31"/>
      <c r="D360" s="17" t="s">
        <v>272</v>
      </c>
      <c r="E360" s="18" t="s">
        <v>576</v>
      </c>
      <c r="F360" s="19"/>
      <c r="H360" s="10"/>
      <c r="I360" s="10"/>
      <c r="J360" s="11"/>
      <c r="K360" s="11"/>
      <c r="L360" s="10"/>
      <c r="M360" s="10"/>
      <c r="N360" s="10"/>
      <c r="O360" s="10"/>
      <c r="P360" s="10"/>
      <c r="Q360" s="10"/>
      <c r="R360" s="10"/>
    </row>
    <row r="361" spans="2:18" s="9" customFormat="1" ht="15">
      <c r="B361" s="36"/>
      <c r="C361" s="31"/>
      <c r="D361" s="17" t="s">
        <v>273</v>
      </c>
      <c r="E361" s="18" t="s">
        <v>577</v>
      </c>
      <c r="F361" s="19"/>
      <c r="H361" s="10"/>
      <c r="I361" s="10"/>
      <c r="J361" s="11"/>
      <c r="K361" s="11"/>
      <c r="L361" s="10"/>
      <c r="M361" s="10"/>
      <c r="N361" s="10"/>
      <c r="O361" s="10"/>
      <c r="P361" s="10"/>
      <c r="Q361" s="10"/>
      <c r="R361" s="10"/>
    </row>
    <row r="362" spans="2:18" s="9" customFormat="1" ht="15">
      <c r="B362" s="36"/>
      <c r="C362" s="31"/>
      <c r="D362" s="17" t="s">
        <v>274</v>
      </c>
      <c r="E362" s="18" t="s">
        <v>578</v>
      </c>
      <c r="F362" s="19"/>
      <c r="H362" s="10"/>
      <c r="I362" s="10"/>
      <c r="J362" s="11"/>
      <c r="K362" s="11"/>
      <c r="L362" s="10"/>
      <c r="M362" s="10"/>
      <c r="N362" s="10"/>
      <c r="O362" s="10"/>
      <c r="P362" s="10"/>
      <c r="Q362" s="10"/>
      <c r="R362" s="10"/>
    </row>
    <row r="363" spans="2:18" s="9" customFormat="1" ht="15">
      <c r="B363" s="36"/>
      <c r="C363" s="31"/>
      <c r="D363" s="17" t="s">
        <v>275</v>
      </c>
      <c r="E363" s="18" t="s">
        <v>579</v>
      </c>
      <c r="F363" s="19"/>
      <c r="H363" s="10"/>
      <c r="I363" s="10"/>
      <c r="J363" s="11"/>
      <c r="K363" s="11"/>
      <c r="L363" s="10"/>
      <c r="M363" s="10"/>
      <c r="N363" s="10"/>
      <c r="O363" s="10"/>
      <c r="P363" s="10"/>
      <c r="Q363" s="10"/>
      <c r="R363" s="10"/>
    </row>
    <row r="364" spans="2:18" s="9" customFormat="1" ht="15">
      <c r="B364" s="36"/>
      <c r="C364" s="31"/>
      <c r="D364" s="18"/>
      <c r="E364" s="18" t="s">
        <v>342</v>
      </c>
      <c r="F364" s="19"/>
      <c r="H364" s="10"/>
      <c r="I364" s="10"/>
      <c r="J364" s="11"/>
      <c r="K364" s="11"/>
      <c r="L364" s="10"/>
      <c r="M364" s="10"/>
      <c r="N364" s="10"/>
      <c r="O364" s="10"/>
      <c r="P364" s="10"/>
      <c r="Q364" s="10"/>
      <c r="R364" s="10"/>
    </row>
    <row r="365" spans="2:18" s="9" customFormat="1" ht="15">
      <c r="B365" s="36"/>
      <c r="C365" s="7" t="s">
        <v>21</v>
      </c>
      <c r="D365" s="17" t="s">
        <v>276</v>
      </c>
      <c r="E365" s="18" t="s">
        <v>580</v>
      </c>
      <c r="F365" s="19"/>
      <c r="H365" s="10"/>
      <c r="I365" s="10"/>
      <c r="J365" s="11"/>
      <c r="K365" s="11"/>
      <c r="L365" s="10"/>
      <c r="M365" s="10"/>
      <c r="N365" s="10"/>
      <c r="O365" s="10"/>
      <c r="P365" s="10"/>
      <c r="Q365" s="10"/>
      <c r="R365" s="10"/>
    </row>
    <row r="366" spans="2:18" s="9" customFormat="1" ht="15">
      <c r="B366" s="36"/>
      <c r="C366" s="7"/>
      <c r="D366" s="17" t="s">
        <v>277</v>
      </c>
      <c r="E366" s="18" t="s">
        <v>581</v>
      </c>
      <c r="F366" s="19"/>
      <c r="H366" s="10"/>
      <c r="I366" s="10"/>
      <c r="J366" s="11"/>
      <c r="K366" s="11"/>
      <c r="L366" s="10"/>
      <c r="M366" s="10"/>
      <c r="N366" s="10"/>
      <c r="O366" s="10"/>
      <c r="P366" s="10"/>
      <c r="Q366" s="10"/>
      <c r="R366" s="10"/>
    </row>
    <row r="367" spans="2:18" s="9" customFormat="1" ht="15">
      <c r="B367" s="36"/>
      <c r="C367" s="7"/>
      <c r="D367" s="17" t="s">
        <v>278</v>
      </c>
      <c r="E367" s="18" t="s">
        <v>582</v>
      </c>
      <c r="F367" s="19"/>
      <c r="H367" s="10"/>
      <c r="I367" s="10"/>
      <c r="J367" s="11"/>
      <c r="K367" s="11"/>
      <c r="L367" s="10"/>
      <c r="M367" s="10"/>
      <c r="N367" s="10"/>
      <c r="O367" s="10"/>
      <c r="P367" s="10"/>
      <c r="Q367" s="10"/>
      <c r="R367" s="10"/>
    </row>
    <row r="368" spans="2:18" s="9" customFormat="1" ht="15">
      <c r="B368" s="36"/>
      <c r="C368" s="7"/>
      <c r="D368" s="17" t="s">
        <v>279</v>
      </c>
      <c r="E368" s="18" t="s">
        <v>583</v>
      </c>
      <c r="F368" s="19"/>
      <c r="H368" s="10"/>
      <c r="I368" s="10"/>
      <c r="J368" s="11"/>
      <c r="K368" s="11"/>
      <c r="L368" s="10"/>
      <c r="M368" s="10"/>
      <c r="N368" s="10"/>
      <c r="O368" s="10"/>
      <c r="P368" s="10"/>
      <c r="Q368" s="10"/>
      <c r="R368" s="10"/>
    </row>
    <row r="369" spans="2:18" s="9" customFormat="1" ht="15">
      <c r="B369" s="36"/>
      <c r="C369" s="7"/>
      <c r="D369" s="17" t="s">
        <v>280</v>
      </c>
      <c r="E369" s="18" t="s">
        <v>584</v>
      </c>
      <c r="F369" s="19"/>
      <c r="H369" s="10"/>
      <c r="I369" s="10"/>
      <c r="J369" s="11"/>
      <c r="K369" s="11"/>
      <c r="L369" s="10"/>
      <c r="M369" s="10"/>
      <c r="N369" s="10"/>
      <c r="O369" s="10"/>
      <c r="P369" s="10"/>
      <c r="Q369" s="10"/>
      <c r="R369" s="10"/>
    </row>
    <row r="370" spans="2:18" s="9" customFormat="1" ht="15">
      <c r="B370" s="36"/>
      <c r="C370" s="7"/>
      <c r="D370" s="17" t="s">
        <v>281</v>
      </c>
      <c r="E370" s="18" t="s">
        <v>585</v>
      </c>
      <c r="F370" s="19"/>
      <c r="H370" s="10"/>
      <c r="I370" s="10"/>
      <c r="J370" s="11"/>
      <c r="K370" s="11"/>
      <c r="L370" s="10"/>
      <c r="M370" s="10"/>
      <c r="N370" s="10"/>
      <c r="O370" s="10"/>
      <c r="P370" s="10"/>
      <c r="Q370" s="10"/>
      <c r="R370" s="10"/>
    </row>
    <row r="371" spans="2:18" s="9" customFormat="1" ht="15">
      <c r="B371" s="36"/>
      <c r="C371" s="7"/>
      <c r="D371" s="17" t="s">
        <v>282</v>
      </c>
      <c r="E371" s="18" t="s">
        <v>586</v>
      </c>
      <c r="F371" s="19"/>
      <c r="H371" s="10"/>
      <c r="I371" s="10"/>
      <c r="J371" s="11"/>
      <c r="K371" s="11"/>
      <c r="L371" s="10"/>
      <c r="M371" s="10"/>
      <c r="N371" s="10"/>
      <c r="O371" s="10"/>
      <c r="P371" s="10"/>
      <c r="Q371" s="10"/>
      <c r="R371" s="10"/>
    </row>
    <row r="372" spans="2:18" s="9" customFormat="1" ht="15">
      <c r="B372" s="36"/>
      <c r="C372" s="7"/>
      <c r="D372" s="17" t="s">
        <v>283</v>
      </c>
      <c r="E372" s="18" t="s">
        <v>587</v>
      </c>
      <c r="F372" s="19"/>
      <c r="H372" s="10"/>
      <c r="I372" s="10"/>
      <c r="J372" s="11"/>
      <c r="K372" s="11"/>
      <c r="L372" s="10"/>
      <c r="M372" s="10"/>
      <c r="N372" s="10"/>
      <c r="O372" s="10"/>
      <c r="P372" s="10"/>
      <c r="Q372" s="10"/>
      <c r="R372" s="10"/>
    </row>
    <row r="373" spans="2:18" s="9" customFormat="1" ht="15">
      <c r="B373" s="36"/>
      <c r="C373" s="7"/>
      <c r="D373" s="17" t="s">
        <v>284</v>
      </c>
      <c r="E373" s="18" t="s">
        <v>588</v>
      </c>
      <c r="F373" s="19"/>
      <c r="H373" s="10"/>
      <c r="I373" s="10"/>
      <c r="J373" s="11"/>
      <c r="K373" s="11"/>
      <c r="L373" s="10"/>
      <c r="M373" s="10"/>
      <c r="N373" s="10"/>
      <c r="O373" s="10"/>
      <c r="P373" s="10"/>
      <c r="Q373" s="10"/>
      <c r="R373" s="10"/>
    </row>
    <row r="374" spans="2:18" s="9" customFormat="1" ht="15">
      <c r="B374" s="36"/>
      <c r="C374" s="7"/>
      <c r="D374" s="17" t="s">
        <v>285</v>
      </c>
      <c r="E374" s="18" t="s">
        <v>589</v>
      </c>
      <c r="F374" s="19"/>
      <c r="H374" s="10"/>
      <c r="I374" s="10"/>
      <c r="J374" s="11"/>
      <c r="K374" s="11"/>
      <c r="L374" s="10"/>
      <c r="M374" s="10"/>
      <c r="N374" s="10"/>
      <c r="O374" s="10"/>
      <c r="P374" s="10"/>
      <c r="Q374" s="10"/>
      <c r="R374" s="10"/>
    </row>
    <row r="375" spans="2:18" s="9" customFormat="1" ht="15">
      <c r="B375" s="36"/>
      <c r="C375" s="31"/>
      <c r="D375" s="18"/>
      <c r="E375" s="18"/>
      <c r="F375" s="32"/>
      <c r="H375" s="10"/>
      <c r="I375" s="10"/>
      <c r="J375" s="11"/>
      <c r="K375" s="11"/>
      <c r="L375" s="10"/>
      <c r="M375" s="10"/>
      <c r="N375" s="10"/>
      <c r="O375" s="10"/>
      <c r="P375" s="10"/>
      <c r="Q375" s="10"/>
      <c r="R375" s="10"/>
    </row>
    <row r="376" spans="2:18" s="9" customFormat="1" ht="15">
      <c r="B376" s="36"/>
      <c r="C376" s="7" t="s">
        <v>30</v>
      </c>
      <c r="D376" s="17" t="s">
        <v>286</v>
      </c>
      <c r="E376" s="18" t="s">
        <v>590</v>
      </c>
      <c r="F376" s="19"/>
      <c r="H376" s="10"/>
      <c r="I376" s="10"/>
      <c r="J376" s="11"/>
      <c r="K376" s="11"/>
      <c r="L376" s="10"/>
      <c r="M376" s="10"/>
      <c r="N376" s="10"/>
      <c r="O376" s="10"/>
      <c r="P376" s="10"/>
      <c r="Q376" s="10"/>
      <c r="R376" s="10"/>
    </row>
    <row r="377" spans="2:18" s="9" customFormat="1" ht="15">
      <c r="B377" s="36"/>
      <c r="C377" s="7"/>
      <c r="D377" s="17" t="s">
        <v>287</v>
      </c>
      <c r="E377" s="18" t="s">
        <v>591</v>
      </c>
      <c r="F377" s="19"/>
      <c r="H377" s="10"/>
      <c r="I377" s="10"/>
      <c r="J377" s="11"/>
      <c r="K377" s="11"/>
      <c r="L377" s="10"/>
      <c r="M377" s="10"/>
      <c r="N377" s="10"/>
      <c r="O377" s="10"/>
      <c r="P377" s="10"/>
      <c r="Q377" s="10"/>
      <c r="R377" s="10"/>
    </row>
    <row r="378" spans="2:18" s="9" customFormat="1" ht="15">
      <c r="B378" s="36"/>
      <c r="C378" s="7"/>
      <c r="D378" s="17" t="s">
        <v>239</v>
      </c>
      <c r="E378" s="18" t="s">
        <v>544</v>
      </c>
      <c r="F378" s="19"/>
      <c r="H378" s="10"/>
      <c r="I378" s="10"/>
      <c r="J378" s="11"/>
      <c r="K378" s="11"/>
      <c r="L378" s="10"/>
      <c r="M378" s="10"/>
      <c r="N378" s="10"/>
      <c r="O378" s="10"/>
      <c r="P378" s="10"/>
      <c r="Q378" s="10"/>
      <c r="R378" s="10"/>
    </row>
    <row r="379" spans="2:18" s="9" customFormat="1" ht="15">
      <c r="B379" s="36"/>
      <c r="C379" s="7"/>
      <c r="D379" s="17" t="s">
        <v>131</v>
      </c>
      <c r="E379" s="18" t="s">
        <v>439</v>
      </c>
      <c r="F379" s="19"/>
      <c r="H379" s="10"/>
      <c r="I379" s="10"/>
      <c r="J379" s="11"/>
      <c r="K379" s="11"/>
      <c r="L379" s="10"/>
      <c r="M379" s="10"/>
      <c r="N379" s="10"/>
      <c r="O379" s="10"/>
      <c r="P379" s="10"/>
      <c r="Q379" s="10"/>
      <c r="R379" s="10"/>
    </row>
    <row r="380" spans="2:18" s="9" customFormat="1" ht="15">
      <c r="B380" s="36"/>
      <c r="C380" s="7"/>
      <c r="D380" s="17" t="s">
        <v>240</v>
      </c>
      <c r="E380" s="18" t="s">
        <v>545</v>
      </c>
      <c r="F380" s="19"/>
      <c r="H380" s="10"/>
      <c r="I380" s="10"/>
      <c r="J380" s="11"/>
      <c r="K380" s="11"/>
      <c r="L380" s="10"/>
      <c r="M380" s="10"/>
      <c r="N380" s="10"/>
      <c r="O380" s="10"/>
      <c r="P380" s="10"/>
      <c r="Q380" s="10"/>
      <c r="R380" s="10"/>
    </row>
    <row r="381" spans="2:18" s="9" customFormat="1" ht="15">
      <c r="B381" s="36"/>
      <c r="C381" s="7"/>
      <c r="D381" s="17" t="s">
        <v>181</v>
      </c>
      <c r="E381" s="18" t="s">
        <v>487</v>
      </c>
      <c r="F381" s="19"/>
      <c r="H381" s="10"/>
      <c r="I381" s="10"/>
      <c r="J381" s="11"/>
      <c r="K381" s="11"/>
      <c r="L381" s="10"/>
      <c r="M381" s="10"/>
      <c r="N381" s="10"/>
      <c r="O381" s="10"/>
      <c r="P381" s="10"/>
      <c r="Q381" s="10"/>
      <c r="R381" s="10"/>
    </row>
    <row r="382" spans="2:18" s="9" customFormat="1" ht="15">
      <c r="B382" s="36"/>
      <c r="C382" s="7"/>
      <c r="D382" s="17" t="s">
        <v>288</v>
      </c>
      <c r="E382" s="18" t="s">
        <v>592</v>
      </c>
      <c r="F382" s="19"/>
      <c r="H382" s="10"/>
      <c r="I382" s="10"/>
      <c r="J382" s="11"/>
      <c r="K382" s="11"/>
      <c r="L382" s="10"/>
      <c r="M382" s="10"/>
      <c r="N382" s="10"/>
      <c r="O382" s="10"/>
      <c r="P382" s="10"/>
      <c r="Q382" s="10"/>
      <c r="R382" s="10"/>
    </row>
    <row r="383" spans="2:18" s="9" customFormat="1" ht="15">
      <c r="B383" s="36"/>
      <c r="C383" s="7"/>
      <c r="D383" s="41"/>
      <c r="E383" s="18" t="s">
        <v>342</v>
      </c>
      <c r="F383" s="19"/>
      <c r="H383" s="10"/>
      <c r="I383" s="10"/>
      <c r="J383" s="11"/>
      <c r="K383" s="11"/>
      <c r="L383" s="10"/>
      <c r="M383" s="10"/>
      <c r="N383" s="10"/>
      <c r="O383" s="10"/>
      <c r="P383" s="10"/>
      <c r="Q383" s="10"/>
      <c r="R383" s="10"/>
    </row>
    <row r="384" spans="2:18" s="9" customFormat="1" ht="15">
      <c r="B384" s="36"/>
      <c r="C384" s="7"/>
      <c r="D384" s="17" t="s">
        <v>183</v>
      </c>
      <c r="E384" s="18" t="s">
        <v>489</v>
      </c>
      <c r="F384" s="19"/>
      <c r="H384" s="10"/>
      <c r="I384" s="10"/>
      <c r="J384" s="11"/>
      <c r="K384" s="11"/>
      <c r="L384" s="10"/>
      <c r="M384" s="10"/>
      <c r="N384" s="10"/>
      <c r="O384" s="10"/>
      <c r="P384" s="10"/>
      <c r="Q384" s="10"/>
      <c r="R384" s="10"/>
    </row>
    <row r="385" spans="2:18" ht="15">
      <c r="B385" s="36"/>
      <c r="C385" s="7"/>
      <c r="D385" s="17" t="s">
        <v>182</v>
      </c>
      <c r="E385" s="18" t="s">
        <v>488</v>
      </c>
      <c r="F385" s="19"/>
    </row>
    <row r="386" spans="2:18" ht="15">
      <c r="B386" s="36"/>
      <c r="C386" s="7"/>
      <c r="D386" s="17" t="s">
        <v>289</v>
      </c>
      <c r="E386" s="18" t="s">
        <v>593</v>
      </c>
      <c r="F386" s="19"/>
    </row>
    <row r="387" spans="2:18" ht="15">
      <c r="B387" s="36"/>
      <c r="C387" s="7"/>
      <c r="D387" s="17" t="s">
        <v>135</v>
      </c>
      <c r="E387" s="18" t="s">
        <v>443</v>
      </c>
      <c r="F387" s="19"/>
    </row>
    <row r="388" spans="2:18" ht="15">
      <c r="B388" s="36"/>
      <c r="C388" s="7"/>
      <c r="D388" s="17" t="s">
        <v>185</v>
      </c>
      <c r="E388" s="18" t="s">
        <v>491</v>
      </c>
      <c r="F388" s="19"/>
    </row>
    <row r="389" spans="2:18" ht="15">
      <c r="B389" s="36"/>
      <c r="C389" s="7"/>
      <c r="D389" s="17" t="s">
        <v>186</v>
      </c>
      <c r="E389" s="18" t="s">
        <v>492</v>
      </c>
      <c r="F389" s="19"/>
    </row>
    <row r="390" spans="2:18" ht="15">
      <c r="B390" s="36"/>
      <c r="C390" s="7"/>
      <c r="D390" s="17"/>
      <c r="E390" s="18"/>
      <c r="F390" s="19"/>
    </row>
    <row r="391" spans="2:18" ht="15">
      <c r="B391" s="36"/>
      <c r="C391" s="7" t="s">
        <v>136</v>
      </c>
      <c r="D391" s="17" t="s">
        <v>290</v>
      </c>
      <c r="E391" s="18" t="s">
        <v>594</v>
      </c>
      <c r="F391" s="19"/>
    </row>
    <row r="392" spans="2:18" s="9" customFormat="1" ht="15">
      <c r="B392" s="15"/>
      <c r="C392" s="7"/>
      <c r="D392" s="17" t="s">
        <v>187</v>
      </c>
      <c r="E392" s="18" t="s">
        <v>493</v>
      </c>
      <c r="F392" s="19"/>
      <c r="H392" s="10"/>
      <c r="I392" s="10"/>
      <c r="J392" s="11"/>
      <c r="K392" s="11"/>
      <c r="L392" s="10"/>
      <c r="M392" s="10"/>
      <c r="N392" s="10"/>
      <c r="O392" s="10"/>
      <c r="P392" s="10"/>
      <c r="Q392" s="10"/>
      <c r="R392" s="10"/>
    </row>
    <row r="393" spans="2:18" s="9" customFormat="1" ht="15">
      <c r="B393" s="15"/>
      <c r="C393" s="7"/>
      <c r="D393" s="47"/>
      <c r="E393" s="18"/>
      <c r="F393" s="19"/>
      <c r="H393" s="10"/>
      <c r="I393" s="10"/>
      <c r="J393" s="11"/>
      <c r="K393" s="11"/>
      <c r="L393" s="10"/>
      <c r="M393" s="10"/>
      <c r="N393" s="10"/>
      <c r="O393" s="10"/>
      <c r="P393" s="10"/>
      <c r="Q393" s="10"/>
      <c r="R393" s="10"/>
    </row>
    <row r="394" spans="2:18" s="9" customFormat="1" ht="15">
      <c r="B394" s="15"/>
      <c r="C394" s="7" t="s">
        <v>43</v>
      </c>
      <c r="D394" s="17" t="s">
        <v>243</v>
      </c>
      <c r="E394" s="18" t="s">
        <v>548</v>
      </c>
      <c r="F394" s="19"/>
      <c r="H394" s="10"/>
      <c r="I394" s="10"/>
      <c r="J394" s="11"/>
      <c r="K394" s="11"/>
      <c r="L394" s="10"/>
      <c r="M394" s="10"/>
      <c r="N394" s="10"/>
      <c r="O394" s="10"/>
      <c r="P394" s="10"/>
      <c r="Q394" s="10"/>
      <c r="R394" s="10"/>
    </row>
    <row r="395" spans="2:18" s="9" customFormat="1" ht="15">
      <c r="B395" s="15"/>
      <c r="C395" s="7"/>
      <c r="D395" s="17" t="s">
        <v>46</v>
      </c>
      <c r="E395" s="18" t="s">
        <v>356</v>
      </c>
      <c r="F395" s="19"/>
      <c r="H395" s="10"/>
      <c r="I395" s="10"/>
      <c r="J395" s="11"/>
      <c r="K395" s="11"/>
      <c r="L395" s="10"/>
      <c r="M395" s="10"/>
      <c r="N395" s="10"/>
      <c r="O395" s="10"/>
      <c r="P395" s="10"/>
      <c r="Q395" s="10"/>
      <c r="R395" s="10"/>
    </row>
    <row r="396" spans="2:18" s="9" customFormat="1" ht="15">
      <c r="B396" s="15"/>
      <c r="C396" s="7"/>
      <c r="D396" s="17" t="s">
        <v>47</v>
      </c>
      <c r="E396" s="18" t="s">
        <v>357</v>
      </c>
      <c r="F396" s="19"/>
      <c r="H396" s="10"/>
      <c r="I396" s="10"/>
      <c r="J396" s="11"/>
      <c r="K396" s="11"/>
      <c r="L396" s="10"/>
      <c r="M396" s="10"/>
      <c r="N396" s="10"/>
      <c r="O396" s="10"/>
      <c r="P396" s="10"/>
      <c r="Q396" s="10"/>
      <c r="R396" s="10"/>
    </row>
    <row r="397" spans="2:18" s="9" customFormat="1" ht="15">
      <c r="B397" s="15"/>
      <c r="C397" s="7"/>
      <c r="D397" s="17" t="s">
        <v>48</v>
      </c>
      <c r="E397" s="18" t="s">
        <v>358</v>
      </c>
      <c r="F397" s="19"/>
      <c r="H397" s="10"/>
      <c r="I397" s="10"/>
      <c r="J397" s="11"/>
      <c r="K397" s="11"/>
      <c r="L397" s="10"/>
      <c r="M397" s="10"/>
      <c r="N397" s="10"/>
      <c r="O397" s="10"/>
      <c r="P397" s="10"/>
      <c r="Q397" s="10"/>
      <c r="R397" s="10"/>
    </row>
    <row r="398" spans="2:18" s="9" customFormat="1" ht="15">
      <c r="B398" s="15"/>
      <c r="C398" s="7"/>
      <c r="D398" s="17" t="s">
        <v>139</v>
      </c>
      <c r="E398" s="18" t="s">
        <v>446</v>
      </c>
      <c r="F398" s="19"/>
      <c r="H398" s="10"/>
      <c r="I398" s="10"/>
      <c r="J398" s="11"/>
      <c r="K398" s="11"/>
      <c r="L398" s="10"/>
      <c r="M398" s="10"/>
      <c r="N398" s="10"/>
      <c r="O398" s="10"/>
      <c r="P398" s="10"/>
      <c r="Q398" s="10"/>
      <c r="R398" s="10"/>
    </row>
    <row r="399" spans="2:18" s="9" customFormat="1" ht="15">
      <c r="B399" s="15"/>
      <c r="C399" s="7"/>
      <c r="D399" s="17" t="s">
        <v>291</v>
      </c>
      <c r="E399" s="18" t="s">
        <v>595</v>
      </c>
      <c r="F399" s="19"/>
      <c r="H399" s="10"/>
      <c r="I399" s="10"/>
      <c r="J399" s="11"/>
      <c r="K399" s="11"/>
      <c r="L399" s="10"/>
      <c r="M399" s="10"/>
      <c r="N399" s="10"/>
      <c r="O399" s="10"/>
      <c r="P399" s="10"/>
      <c r="Q399" s="10"/>
      <c r="R399" s="10"/>
    </row>
    <row r="400" spans="2:18" s="9" customFormat="1" ht="15">
      <c r="B400" s="15"/>
      <c r="C400" s="7"/>
      <c r="D400" s="17" t="s">
        <v>292</v>
      </c>
      <c r="E400" s="18" t="s">
        <v>596</v>
      </c>
      <c r="F400" s="19"/>
      <c r="H400" s="10"/>
      <c r="I400" s="10"/>
      <c r="J400" s="11"/>
      <c r="K400" s="11"/>
      <c r="L400" s="10"/>
      <c r="M400" s="10"/>
      <c r="N400" s="10"/>
      <c r="O400" s="10"/>
      <c r="P400" s="10"/>
      <c r="Q400" s="10"/>
      <c r="R400" s="10"/>
    </row>
    <row r="401" spans="2:18" s="9" customFormat="1" ht="15">
      <c r="B401" s="15"/>
      <c r="C401" s="7"/>
      <c r="D401" s="17" t="s">
        <v>293</v>
      </c>
      <c r="E401" s="18" t="s">
        <v>597</v>
      </c>
      <c r="F401" s="19"/>
      <c r="H401" s="10"/>
      <c r="I401" s="10"/>
      <c r="J401" s="11"/>
      <c r="K401" s="11"/>
      <c r="L401" s="10"/>
      <c r="M401" s="10"/>
      <c r="N401" s="10"/>
      <c r="O401" s="10"/>
      <c r="P401" s="10"/>
      <c r="Q401" s="10"/>
      <c r="R401" s="10"/>
    </row>
    <row r="402" spans="2:18" s="9" customFormat="1" ht="15">
      <c r="B402" s="48"/>
      <c r="C402" s="7"/>
      <c r="D402" s="26"/>
      <c r="E402" s="18"/>
      <c r="F402" s="19"/>
      <c r="H402" s="10"/>
      <c r="I402" s="10"/>
      <c r="J402" s="11"/>
      <c r="K402" s="11"/>
      <c r="L402" s="10"/>
      <c r="M402" s="10"/>
      <c r="N402" s="10"/>
      <c r="O402" s="10"/>
      <c r="P402" s="10"/>
      <c r="Q402" s="10"/>
      <c r="R402" s="10"/>
    </row>
    <row r="403" spans="2:18" s="9" customFormat="1" ht="15">
      <c r="B403" s="15" t="str">
        <f>B335</f>
        <v>TPLO 12</v>
      </c>
      <c r="C403" s="27" t="str">
        <f>"Total ("&amp;B403&amp;")"</f>
        <v>Total (TPLO 12)</v>
      </c>
      <c r="D403" s="28"/>
      <c r="E403" s="28"/>
      <c r="F403" s="29">
        <f>SUM(F402:INDEX(F$1:F402,MATCH($B403,F$1:F402,0)))</f>
        <v>0</v>
      </c>
      <c r="H403" s="10"/>
      <c r="I403" s="10"/>
      <c r="J403" s="11"/>
      <c r="K403" s="11"/>
      <c r="L403" s="10"/>
      <c r="M403" s="10"/>
      <c r="N403" s="10"/>
      <c r="O403" s="10"/>
      <c r="P403" s="10"/>
      <c r="Q403" s="10"/>
      <c r="R403" s="10"/>
    </row>
    <row r="404" spans="2:18" s="9" customFormat="1" ht="30">
      <c r="B404" s="49" t="s">
        <v>294</v>
      </c>
      <c r="C404" s="31"/>
      <c r="D404" s="18"/>
      <c r="E404" s="18"/>
      <c r="F404" s="34" t="str">
        <f>$B404</f>
        <v>General Instruments</v>
      </c>
      <c r="H404" s="10"/>
      <c r="I404" s="10"/>
      <c r="J404" s="11"/>
      <c r="K404" s="11"/>
      <c r="L404" s="10"/>
      <c r="M404" s="10"/>
      <c r="N404" s="10"/>
      <c r="O404" s="10"/>
      <c r="P404" s="10"/>
      <c r="Q404" s="10"/>
      <c r="R404" s="10"/>
    </row>
    <row r="405" spans="2:18" s="9" customFormat="1" ht="15">
      <c r="B405" s="48"/>
      <c r="C405" s="31" t="s">
        <v>295</v>
      </c>
      <c r="D405" s="50" t="s">
        <v>296</v>
      </c>
      <c r="E405" s="18" t="s">
        <v>598</v>
      </c>
      <c r="F405" s="19"/>
      <c r="H405" s="10"/>
      <c r="I405" s="10"/>
      <c r="J405" s="11"/>
      <c r="K405" s="11"/>
      <c r="L405" s="10"/>
      <c r="M405" s="10"/>
      <c r="N405" s="10"/>
      <c r="O405" s="10"/>
      <c r="P405" s="10"/>
      <c r="Q405" s="10"/>
      <c r="R405" s="10"/>
    </row>
    <row r="406" spans="2:18" s="9" customFormat="1" ht="15">
      <c r="B406" s="48"/>
      <c r="C406" s="31"/>
      <c r="D406" s="50" t="s">
        <v>180</v>
      </c>
      <c r="E406" s="18" t="s">
        <v>486</v>
      </c>
      <c r="F406" s="19"/>
      <c r="H406" s="10"/>
      <c r="I406" s="10"/>
      <c r="J406" s="11"/>
      <c r="K406" s="11"/>
      <c r="L406" s="10"/>
      <c r="M406" s="10"/>
      <c r="N406" s="10"/>
      <c r="O406" s="10"/>
      <c r="P406" s="10"/>
      <c r="Q406" s="10"/>
      <c r="R406" s="10"/>
    </row>
    <row r="407" spans="2:18" s="9" customFormat="1" ht="15">
      <c r="B407" s="48"/>
      <c r="C407" s="31"/>
      <c r="D407" s="50" t="s">
        <v>297</v>
      </c>
      <c r="E407" s="18" t="s">
        <v>599</v>
      </c>
      <c r="F407" s="19"/>
      <c r="H407" s="10"/>
      <c r="I407" s="10"/>
      <c r="J407" s="11"/>
      <c r="K407" s="11"/>
      <c r="L407" s="10"/>
      <c r="M407" s="10"/>
      <c r="N407" s="10"/>
      <c r="O407" s="10"/>
      <c r="P407" s="10"/>
      <c r="Q407" s="10"/>
      <c r="R407" s="10"/>
    </row>
    <row r="408" spans="2:18" s="9" customFormat="1" ht="15">
      <c r="B408" s="48"/>
      <c r="C408" s="31"/>
      <c r="D408" s="50" t="s">
        <v>298</v>
      </c>
      <c r="E408" s="18" t="s">
        <v>600</v>
      </c>
      <c r="F408" s="19"/>
      <c r="H408" s="10"/>
      <c r="I408" s="10"/>
      <c r="J408" s="11"/>
      <c r="K408" s="11"/>
      <c r="L408" s="10"/>
      <c r="M408" s="10"/>
      <c r="N408" s="10"/>
      <c r="O408" s="10"/>
      <c r="P408" s="10"/>
      <c r="Q408" s="10"/>
      <c r="R408" s="10"/>
    </row>
    <row r="409" spans="2:18" s="9" customFormat="1" ht="15">
      <c r="B409" s="48"/>
      <c r="C409" s="31"/>
      <c r="D409" s="50" t="s">
        <v>299</v>
      </c>
      <c r="E409" s="18" t="s">
        <v>601</v>
      </c>
      <c r="F409" s="19"/>
      <c r="H409" s="10"/>
      <c r="I409" s="10"/>
      <c r="J409" s="11"/>
      <c r="K409" s="11"/>
      <c r="L409" s="10"/>
      <c r="M409" s="10"/>
      <c r="N409" s="10"/>
      <c r="O409" s="10"/>
      <c r="P409" s="10"/>
      <c r="Q409" s="10"/>
      <c r="R409" s="10"/>
    </row>
    <row r="410" spans="2:18" s="9" customFormat="1" ht="15">
      <c r="B410" s="48"/>
      <c r="C410" s="31"/>
      <c r="D410" s="50" t="s">
        <v>300</v>
      </c>
      <c r="E410" s="18" t="s">
        <v>602</v>
      </c>
      <c r="F410" s="19"/>
      <c r="H410" s="10"/>
      <c r="I410" s="10"/>
      <c r="J410" s="11"/>
      <c r="K410" s="11"/>
      <c r="L410" s="10"/>
      <c r="M410" s="10"/>
      <c r="N410" s="10"/>
      <c r="O410" s="10"/>
      <c r="P410" s="10"/>
      <c r="Q410" s="10"/>
      <c r="R410" s="10"/>
    </row>
    <row r="411" spans="2:18" s="9" customFormat="1" ht="15">
      <c r="B411" s="48"/>
      <c r="C411" s="31"/>
      <c r="D411" s="50" t="s">
        <v>301</v>
      </c>
      <c r="E411" s="18" t="s">
        <v>603</v>
      </c>
      <c r="F411" s="19"/>
      <c r="H411" s="10"/>
      <c r="I411" s="10"/>
      <c r="J411" s="11"/>
      <c r="K411" s="11"/>
      <c r="L411" s="10"/>
      <c r="M411" s="10"/>
      <c r="N411" s="10"/>
      <c r="O411" s="10"/>
      <c r="P411" s="10"/>
      <c r="Q411" s="10"/>
      <c r="R411" s="10"/>
    </row>
    <row r="412" spans="2:18" s="9" customFormat="1" ht="15">
      <c r="B412" s="48"/>
      <c r="C412" s="31"/>
      <c r="D412" s="50" t="s">
        <v>302</v>
      </c>
      <c r="E412" s="18" t="s">
        <v>604</v>
      </c>
      <c r="F412" s="19"/>
      <c r="H412" s="10"/>
      <c r="I412" s="10"/>
      <c r="J412" s="11"/>
      <c r="K412" s="11"/>
      <c r="L412" s="10"/>
      <c r="M412" s="10"/>
      <c r="N412" s="10"/>
      <c r="O412" s="10"/>
      <c r="P412" s="10"/>
      <c r="Q412" s="10"/>
      <c r="R412" s="10"/>
    </row>
    <row r="413" spans="2:18" s="9" customFormat="1" ht="15">
      <c r="B413" s="48"/>
      <c r="C413" s="31"/>
      <c r="D413" s="50"/>
      <c r="E413" s="18"/>
      <c r="F413" s="19"/>
      <c r="H413" s="10"/>
      <c r="I413" s="10"/>
      <c r="J413" s="11"/>
      <c r="K413" s="11"/>
      <c r="L413" s="10"/>
      <c r="M413" s="10"/>
      <c r="N413" s="10"/>
      <c r="O413" s="10"/>
      <c r="P413" s="10"/>
      <c r="Q413" s="10"/>
      <c r="R413" s="10"/>
    </row>
    <row r="414" spans="2:18" s="9" customFormat="1" ht="15">
      <c r="B414" s="48"/>
      <c r="C414" s="31" t="s">
        <v>303</v>
      </c>
      <c r="D414" s="17" t="s">
        <v>304</v>
      </c>
      <c r="E414" s="18" t="s">
        <v>605</v>
      </c>
      <c r="F414" s="19"/>
      <c r="H414" s="10"/>
      <c r="I414" s="10"/>
      <c r="J414" s="11"/>
      <c r="K414" s="11"/>
      <c r="L414" s="10"/>
      <c r="M414" s="10"/>
      <c r="N414" s="10"/>
      <c r="O414" s="10"/>
      <c r="P414" s="10"/>
      <c r="Q414" s="10"/>
      <c r="R414" s="10"/>
    </row>
    <row r="415" spans="2:18" s="9" customFormat="1" ht="15">
      <c r="B415" s="48"/>
      <c r="C415" s="31"/>
      <c r="D415" s="17" t="s">
        <v>305</v>
      </c>
      <c r="E415" s="18" t="s">
        <v>606</v>
      </c>
      <c r="F415" s="19"/>
      <c r="H415" s="10"/>
      <c r="I415" s="10"/>
      <c r="J415" s="11"/>
      <c r="K415" s="11"/>
      <c r="L415" s="10"/>
      <c r="M415" s="10"/>
      <c r="N415" s="10"/>
      <c r="O415" s="10"/>
      <c r="P415" s="10"/>
      <c r="Q415" s="10"/>
      <c r="R415" s="10"/>
    </row>
    <row r="416" spans="2:18" s="9" customFormat="1" ht="15">
      <c r="B416" s="48"/>
      <c r="C416" s="31"/>
      <c r="D416" s="17" t="s">
        <v>306</v>
      </c>
      <c r="E416" s="18" t="s">
        <v>607</v>
      </c>
      <c r="F416" s="19"/>
      <c r="H416" s="10"/>
      <c r="I416" s="10"/>
      <c r="J416" s="11"/>
      <c r="K416" s="11"/>
      <c r="L416" s="10"/>
      <c r="M416" s="10"/>
      <c r="N416" s="10"/>
      <c r="O416" s="10"/>
      <c r="P416" s="10"/>
      <c r="Q416" s="10"/>
      <c r="R416" s="10"/>
    </row>
    <row r="417" spans="2:18" ht="15">
      <c r="B417" s="48"/>
      <c r="C417" s="31"/>
      <c r="D417" s="17" t="s">
        <v>307</v>
      </c>
      <c r="E417" s="18" t="s">
        <v>608</v>
      </c>
      <c r="F417" s="19"/>
    </row>
    <row r="418" spans="2:18" ht="15">
      <c r="B418" s="48"/>
      <c r="C418" s="31"/>
      <c r="D418" s="17" t="s">
        <v>308</v>
      </c>
      <c r="E418" s="18" t="s">
        <v>609</v>
      </c>
      <c r="F418" s="19"/>
    </row>
    <row r="419" spans="2:18" ht="15">
      <c r="B419" s="48"/>
      <c r="C419" s="31"/>
      <c r="D419" s="17" t="s">
        <v>309</v>
      </c>
      <c r="E419" s="18" t="s">
        <v>610</v>
      </c>
      <c r="F419" s="19"/>
    </row>
    <row r="420" spans="2:18" ht="15">
      <c r="B420" s="48"/>
      <c r="C420" s="31"/>
      <c r="D420" s="17" t="s">
        <v>310</v>
      </c>
      <c r="E420" s="18" t="s">
        <v>611</v>
      </c>
      <c r="F420" s="19"/>
    </row>
    <row r="421" spans="2:18" ht="15">
      <c r="B421" s="48"/>
      <c r="C421" s="31"/>
      <c r="D421" s="17" t="s">
        <v>311</v>
      </c>
      <c r="E421" s="18" t="s">
        <v>612</v>
      </c>
      <c r="F421" s="19"/>
    </row>
    <row r="422" spans="2:18" ht="15">
      <c r="B422" s="48"/>
      <c r="C422" s="31"/>
      <c r="D422" s="17" t="s">
        <v>312</v>
      </c>
      <c r="E422" s="18" t="s">
        <v>613</v>
      </c>
      <c r="F422" s="19"/>
    </row>
    <row r="423" spans="2:18" ht="15">
      <c r="B423" s="48"/>
      <c r="C423" s="31"/>
      <c r="D423" s="18"/>
      <c r="E423" s="18"/>
      <c r="F423" s="32"/>
    </row>
    <row r="424" spans="2:18" ht="15">
      <c r="B424" s="15" t="str">
        <f>B404</f>
        <v>General Instruments</v>
      </c>
      <c r="C424" s="27" t="str">
        <f>"Total ("&amp;B424&amp;")"</f>
        <v>Total (General Instruments)</v>
      </c>
      <c r="D424" s="28"/>
      <c r="E424" s="28"/>
      <c r="F424" s="29">
        <f>SUM(F423:INDEX(F$1:F423,MATCH($B424,F$1:F423,0)))</f>
        <v>0</v>
      </c>
    </row>
    <row r="425" spans="2:18" ht="15">
      <c r="B425" s="6"/>
      <c r="C425" s="31"/>
      <c r="D425" s="18"/>
      <c r="E425" s="18"/>
      <c r="F425" s="32"/>
    </row>
    <row r="426" spans="2:18" s="9" customFormat="1" ht="15">
      <c r="B426" s="6"/>
      <c r="C426" s="51" t="s">
        <v>313</v>
      </c>
      <c r="D426" s="52"/>
      <c r="E426" s="6"/>
      <c r="F426" s="53"/>
      <c r="H426" s="10"/>
      <c r="I426" s="10"/>
      <c r="J426" s="11"/>
      <c r="K426" s="11"/>
      <c r="L426" s="10"/>
      <c r="M426" s="10"/>
      <c r="N426" s="10"/>
      <c r="O426" s="10"/>
      <c r="P426" s="10"/>
      <c r="Q426" s="10"/>
      <c r="R426" s="10"/>
    </row>
    <row r="427" spans="2:18" s="9" customFormat="1" ht="14.25">
      <c r="B427" s="6"/>
      <c r="C427" s="52"/>
      <c r="D427" s="52"/>
      <c r="E427" s="6"/>
      <c r="F427" s="53"/>
      <c r="H427" s="10"/>
      <c r="I427" s="10"/>
      <c r="J427" s="11"/>
      <c r="K427" s="11"/>
      <c r="L427" s="10"/>
      <c r="M427" s="10"/>
      <c r="N427" s="10"/>
      <c r="O427" s="10"/>
      <c r="P427" s="10"/>
      <c r="Q427" s="10"/>
      <c r="R427" s="10"/>
    </row>
    <row r="428" spans="2:18" s="9" customFormat="1" ht="14.25">
      <c r="B428" s="6"/>
      <c r="C428" s="52" t="s">
        <v>314</v>
      </c>
      <c r="D428" s="59"/>
      <c r="E428" s="59"/>
      <c r="F428" s="54" t="s">
        <v>315</v>
      </c>
      <c r="H428" s="10"/>
      <c r="I428" s="10"/>
      <c r="J428" s="11"/>
      <c r="K428" s="11"/>
      <c r="L428" s="10"/>
      <c r="M428" s="10"/>
      <c r="N428" s="10"/>
      <c r="O428" s="10"/>
      <c r="P428" s="10"/>
      <c r="Q428" s="10"/>
      <c r="R428" s="10"/>
    </row>
    <row r="429" spans="2:18" s="9" customFormat="1" ht="14.25">
      <c r="B429" s="6"/>
      <c r="C429" s="52"/>
      <c r="D429" s="52"/>
      <c r="E429" s="6"/>
      <c r="F429" s="53"/>
      <c r="H429" s="10"/>
      <c r="I429" s="10"/>
      <c r="J429" s="11"/>
      <c r="K429" s="11"/>
      <c r="L429" s="10"/>
      <c r="M429" s="10"/>
      <c r="N429" s="10"/>
      <c r="O429" s="10"/>
      <c r="P429" s="10"/>
      <c r="Q429" s="10"/>
      <c r="R429" s="10"/>
    </row>
    <row r="430" spans="2:18" s="9" customFormat="1" ht="14.25">
      <c r="B430" s="6"/>
      <c r="C430" s="52" t="s">
        <v>316</v>
      </c>
      <c r="D430" s="58"/>
      <c r="E430" s="58"/>
      <c r="F430" s="58"/>
      <c r="H430" s="10"/>
      <c r="I430" s="10"/>
      <c r="J430" s="11"/>
      <c r="K430" s="11"/>
      <c r="L430" s="10"/>
      <c r="M430" s="10"/>
      <c r="N430" s="10"/>
      <c r="O430" s="10"/>
      <c r="P430" s="10"/>
      <c r="Q430" s="10"/>
      <c r="R430" s="10"/>
    </row>
    <row r="431" spans="2:18" s="9" customFormat="1" ht="14.25">
      <c r="B431" s="6"/>
      <c r="C431" s="52"/>
      <c r="D431" s="52"/>
      <c r="E431" s="6"/>
      <c r="F431" s="53"/>
      <c r="H431" s="10"/>
      <c r="I431" s="10"/>
      <c r="J431" s="11"/>
      <c r="K431" s="11"/>
      <c r="L431" s="10"/>
      <c r="M431" s="10"/>
      <c r="N431" s="10"/>
      <c r="O431" s="10"/>
      <c r="P431" s="10"/>
      <c r="Q431" s="10"/>
      <c r="R431" s="10"/>
    </row>
    <row r="432" spans="2:18" s="9" customFormat="1" ht="14.25">
      <c r="B432" s="6"/>
      <c r="C432" s="52" t="s">
        <v>317</v>
      </c>
      <c r="D432" s="58"/>
      <c r="E432" s="58"/>
      <c r="F432" s="58"/>
      <c r="H432" s="10"/>
      <c r="I432" s="10"/>
      <c r="J432" s="11"/>
      <c r="K432" s="11"/>
      <c r="L432" s="10"/>
      <c r="M432" s="10"/>
      <c r="N432" s="10"/>
      <c r="O432" s="10"/>
      <c r="P432" s="10"/>
      <c r="Q432" s="10"/>
      <c r="R432" s="10"/>
    </row>
    <row r="433" spans="2:18" s="9" customFormat="1" ht="14.25">
      <c r="B433" s="6"/>
      <c r="C433" s="52"/>
      <c r="D433" s="52"/>
      <c r="E433" s="6"/>
      <c r="F433" s="53"/>
      <c r="H433" s="10"/>
      <c r="I433" s="10"/>
      <c r="J433" s="11"/>
      <c r="K433" s="11"/>
      <c r="L433" s="10"/>
      <c r="M433" s="10"/>
      <c r="N433" s="10"/>
      <c r="O433" s="10"/>
      <c r="P433" s="10"/>
      <c r="Q433" s="10"/>
      <c r="R433" s="10"/>
    </row>
    <row r="434" spans="2:18" s="9" customFormat="1" ht="14.25">
      <c r="B434" s="6"/>
      <c r="C434" s="52" t="s">
        <v>318</v>
      </c>
      <c r="D434" s="58"/>
      <c r="E434" s="58"/>
      <c r="F434" s="58"/>
      <c r="H434" s="10"/>
      <c r="I434" s="10"/>
      <c r="J434" s="11"/>
      <c r="K434" s="11"/>
      <c r="L434" s="10"/>
      <c r="M434" s="10"/>
      <c r="N434" s="10"/>
      <c r="O434" s="10"/>
      <c r="P434" s="10"/>
      <c r="Q434" s="10"/>
      <c r="R434" s="10"/>
    </row>
    <row r="435" spans="2:18" s="9" customFormat="1" ht="14.25">
      <c r="B435" s="6"/>
      <c r="C435" s="52"/>
      <c r="D435" s="52"/>
      <c r="E435" s="6"/>
      <c r="F435" s="53"/>
      <c r="H435" s="10"/>
      <c r="I435" s="10"/>
      <c r="J435" s="11"/>
      <c r="K435" s="11"/>
      <c r="L435" s="10"/>
      <c r="M435" s="10"/>
      <c r="N435" s="10"/>
      <c r="O435" s="10"/>
      <c r="P435" s="10"/>
      <c r="Q435" s="10"/>
      <c r="R435" s="10"/>
    </row>
    <row r="436" spans="2:18" s="9" customFormat="1" ht="14.25">
      <c r="B436" s="6"/>
      <c r="C436" s="52" t="s">
        <v>319</v>
      </c>
      <c r="D436" s="58"/>
      <c r="E436" s="58"/>
      <c r="F436" s="58"/>
      <c r="H436" s="10"/>
      <c r="I436" s="10"/>
      <c r="J436" s="11"/>
      <c r="K436" s="11"/>
      <c r="L436" s="10"/>
      <c r="M436" s="10"/>
      <c r="N436" s="10"/>
      <c r="O436" s="10"/>
      <c r="P436" s="10"/>
      <c r="Q436" s="10"/>
      <c r="R436" s="10"/>
    </row>
    <row r="437" spans="2:18" s="9" customFormat="1" ht="14.25">
      <c r="B437" s="6"/>
      <c r="C437" s="52"/>
      <c r="D437" s="52"/>
      <c r="E437" s="6"/>
      <c r="F437" s="53"/>
      <c r="H437" s="10"/>
      <c r="I437" s="10"/>
      <c r="J437" s="11"/>
      <c r="K437" s="11"/>
      <c r="L437" s="10"/>
      <c r="M437" s="10"/>
      <c r="N437" s="10"/>
      <c r="O437" s="10"/>
      <c r="P437" s="10"/>
      <c r="Q437" s="10"/>
      <c r="R437" s="10"/>
    </row>
    <row r="438" spans="2:18" s="9" customFormat="1" ht="14.25">
      <c r="B438" s="6"/>
      <c r="C438" s="52" t="s">
        <v>320</v>
      </c>
      <c r="D438" s="58"/>
      <c r="E438" s="58"/>
      <c r="F438" s="58"/>
      <c r="H438" s="10"/>
      <c r="I438" s="10"/>
      <c r="J438" s="11"/>
      <c r="K438" s="11"/>
      <c r="L438" s="10"/>
      <c r="M438" s="10"/>
      <c r="N438" s="10"/>
      <c r="O438" s="10"/>
      <c r="P438" s="10"/>
      <c r="Q438" s="10"/>
      <c r="R438" s="10"/>
    </row>
    <row r="439" spans="2:18" s="9" customFormat="1">
      <c r="B439" s="10"/>
      <c r="C439" s="21"/>
      <c r="D439" s="21"/>
      <c r="E439" s="10"/>
      <c r="F439" s="20"/>
      <c r="H439" s="10"/>
      <c r="I439" s="10"/>
      <c r="J439" s="11"/>
      <c r="K439" s="11"/>
      <c r="L439" s="10"/>
      <c r="M439" s="10"/>
      <c r="N439" s="10"/>
      <c r="O439" s="10"/>
      <c r="P439" s="10"/>
      <c r="Q439" s="10"/>
      <c r="R439" s="10"/>
    </row>
    <row r="440" spans="2:18">
      <c r="D440" s="9"/>
    </row>
    <row r="441" spans="2:18">
      <c r="D441" s="9"/>
    </row>
    <row r="442" spans="2:18">
      <c r="D442" s="9"/>
    </row>
    <row r="443" spans="2:18">
      <c r="C443" s="56"/>
      <c r="D443" s="9"/>
    </row>
    <row r="444" spans="2:18">
      <c r="C444" s="57"/>
      <c r="D444" s="9"/>
    </row>
    <row r="445" spans="2:18">
      <c r="C445" s="56"/>
      <c r="D445" s="9"/>
    </row>
    <row r="446" spans="2:18">
      <c r="C446" s="57"/>
      <c r="D446" s="9"/>
    </row>
    <row r="447" spans="2:18">
      <c r="C447" s="56"/>
      <c r="D447" s="9"/>
    </row>
    <row r="448" spans="2:18">
      <c r="D448" s="9"/>
    </row>
    <row r="449" spans="4:4">
      <c r="D449" s="9"/>
    </row>
    <row r="450" spans="4:4">
      <c r="D450" s="9"/>
    </row>
    <row r="451" spans="4:4">
      <c r="D451" s="9"/>
    </row>
    <row r="452" spans="4:4">
      <c r="D452" s="9"/>
    </row>
  </sheetData>
  <autoFilter ref="B1:F1" xr:uid="{E861D5A2-5EF6-4C0F-9BFC-14A4189AB81D}"/>
  <mergeCells count="6">
    <mergeCell ref="D438:F438"/>
    <mergeCell ref="D428:E428"/>
    <mergeCell ref="D430:F430"/>
    <mergeCell ref="D432:F432"/>
    <mergeCell ref="D434:F434"/>
    <mergeCell ref="D436:F436"/>
  </mergeCells>
  <conditionalFormatting sqref="E117:E118 D4 D136:E138 D119:D120 E59:E71 E84:E85 E122:E128 E130:E131 D53:E58 E115 D41:E41 D35 D37:D38 D5:E32 D34:E34 D33 D169 D166:E166 D178 D160:D161 D185 D203 D217:D220 D240 D249 D237 D253 D256 D259 D227:E227 D280 E157:E160 E223:E224 D302:E302 E73 D59:D85 E75:E82 D89 D139:D153 E89:E96 D303:D307 E305 E378 D376:D382 E42:E45 E108:E111 E170:E173 E241:E244 E321:E324 E394:E396 D394:D401">
    <cfRule type="notContainsBlanks" dxfId="319" priority="333">
      <formula>LEN(TRIM(D4))&gt;0</formula>
    </cfRule>
  </conditionalFormatting>
  <conditionalFormatting sqref="F117:F118 F136:F138 F84:F85 F122:F128 F130:F131 F54:F71 F4:F32 F34 F104 F51 F166 F180:F181 F154 F223:F227 F302 F374:F375 F333:F334 F73 F75:F82 F89:F96 F157:F162 F305 F378 F425 F41:F45 F108:F115 F170:F173 F241:F244 F321:F324 F331 F394:F396 F402">
    <cfRule type="expression" dxfId="318" priority="332">
      <formula>ISTEXT($D4)</formula>
    </cfRule>
  </conditionalFormatting>
  <conditionalFormatting sqref="F36">
    <cfRule type="expression" dxfId="317" priority="306">
      <formula>ISTEXT($D36)</formula>
    </cfRule>
  </conditionalFormatting>
  <conditionalFormatting sqref="E4">
    <cfRule type="notContainsBlanks" dxfId="316" priority="331">
      <formula>LEN(TRIM(E4))&gt;0</formula>
    </cfRule>
  </conditionalFormatting>
  <conditionalFormatting sqref="D134:E135">
    <cfRule type="notContainsBlanks" dxfId="315" priority="330">
      <formula>LEN(TRIM(D134))&gt;0</formula>
    </cfRule>
  </conditionalFormatting>
  <conditionalFormatting sqref="F134:F135">
    <cfRule type="expression" dxfId="314" priority="329">
      <formula>ISTEXT($D134)</formula>
    </cfRule>
  </conditionalFormatting>
  <conditionalFormatting sqref="E119">
    <cfRule type="notContainsBlanks" dxfId="313" priority="328">
      <formula>LEN(TRIM(E119))&gt;0</formula>
    </cfRule>
  </conditionalFormatting>
  <conditionalFormatting sqref="F120">
    <cfRule type="expression" dxfId="312" priority="326">
      <formula>ISTEXT($D120)</formula>
    </cfRule>
  </conditionalFormatting>
  <conditionalFormatting sqref="E120">
    <cfRule type="notContainsBlanks" dxfId="311" priority="327">
      <formula>LEN(TRIM(E120))&gt;0</formula>
    </cfRule>
  </conditionalFormatting>
  <conditionalFormatting sqref="E83">
    <cfRule type="notContainsBlanks" dxfId="310" priority="325">
      <formula>LEN(TRIM(E83))&gt;0</formula>
    </cfRule>
  </conditionalFormatting>
  <conditionalFormatting sqref="F83">
    <cfRule type="expression" dxfId="309" priority="324">
      <formula>ISTEXT($D83)</formula>
    </cfRule>
  </conditionalFormatting>
  <conditionalFormatting sqref="E41 E28:E32 E34">
    <cfRule type="notContainsBlanks" dxfId="308" priority="323">
      <formula>LEN(TRIM(E28))&gt;0</formula>
    </cfRule>
  </conditionalFormatting>
  <conditionalFormatting sqref="E72">
    <cfRule type="notContainsBlanks" dxfId="307" priority="322">
      <formula>LEN(TRIM(E72))&gt;0</formula>
    </cfRule>
  </conditionalFormatting>
  <conditionalFormatting sqref="F72">
    <cfRule type="expression" dxfId="306" priority="321">
      <formula>ISTEXT($D72)</formula>
    </cfRule>
  </conditionalFormatting>
  <conditionalFormatting sqref="D104:E104 D100:D103 D107:E107">
    <cfRule type="notContainsBlanks" dxfId="305" priority="320">
      <formula>LEN(TRIM(D100))&gt;0</formula>
    </cfRule>
  </conditionalFormatting>
  <conditionalFormatting sqref="F107">
    <cfRule type="expression" dxfId="304" priority="319">
      <formula>ISTEXT($D107)</formula>
    </cfRule>
  </conditionalFormatting>
  <conditionalFormatting sqref="E132:E133">
    <cfRule type="notContainsBlanks" dxfId="303" priority="318">
      <formula>LEN(TRIM(E132))&gt;0</formula>
    </cfRule>
  </conditionalFormatting>
  <conditionalFormatting sqref="F132:F133">
    <cfRule type="expression" dxfId="302" priority="317">
      <formula>ISTEXT($D132)</formula>
    </cfRule>
  </conditionalFormatting>
  <conditionalFormatting sqref="F121">
    <cfRule type="expression" dxfId="301" priority="315">
      <formula>ISTEXT($D121)</formula>
    </cfRule>
  </conditionalFormatting>
  <conditionalFormatting sqref="E121">
    <cfRule type="notContainsBlanks" dxfId="300" priority="316">
      <formula>LEN(TRIM(E121))&gt;0</formula>
    </cfRule>
  </conditionalFormatting>
  <conditionalFormatting sqref="E129">
    <cfRule type="notContainsBlanks" dxfId="299" priority="314">
      <formula>LEN(TRIM(E129))&gt;0</formula>
    </cfRule>
  </conditionalFormatting>
  <conditionalFormatting sqref="F129">
    <cfRule type="expression" dxfId="298" priority="313">
      <formula>ISTEXT($D129)</formula>
    </cfRule>
  </conditionalFormatting>
  <conditionalFormatting sqref="E139:E140 E169 E178 E185 E203 E220 E237 E240 E249 E253 E256 E259">
    <cfRule type="notContainsBlanks" dxfId="297" priority="312">
      <formula>LEN(TRIM(E139))&gt;0</formula>
    </cfRule>
  </conditionalFormatting>
  <conditionalFormatting sqref="F139:F140 F169 F178 F185 F203 F220 F237 F240 F249 F256 F259">
    <cfRule type="expression" dxfId="296" priority="311">
      <formula>ISTEXT($D139)</formula>
    </cfRule>
  </conditionalFormatting>
  <conditionalFormatting sqref="E46:E48">
    <cfRule type="notContainsBlanks" dxfId="295" priority="310">
      <formula>LEN(TRIM(E46))&gt;0</formula>
    </cfRule>
  </conditionalFormatting>
  <conditionalFormatting sqref="F46:F48">
    <cfRule type="expression" dxfId="294" priority="309">
      <formula>ISTEXT($D46)</formula>
    </cfRule>
  </conditionalFormatting>
  <conditionalFormatting sqref="E46:E48">
    <cfRule type="notContainsBlanks" dxfId="293" priority="308">
      <formula>LEN(TRIM(E46))&gt;0</formula>
    </cfRule>
  </conditionalFormatting>
  <conditionalFormatting sqref="D36:E36">
    <cfRule type="notContainsBlanks" dxfId="292" priority="307">
      <formula>LEN(TRIM(D36))&gt;0</formula>
    </cfRule>
  </conditionalFormatting>
  <conditionalFormatting sqref="E36">
    <cfRule type="notContainsBlanks" dxfId="291" priority="305">
      <formula>LEN(TRIM(E36))&gt;0</formula>
    </cfRule>
  </conditionalFormatting>
  <conditionalFormatting sqref="E35">
    <cfRule type="notContainsBlanks" dxfId="290" priority="304">
      <formula>LEN(TRIM(E35))&gt;0</formula>
    </cfRule>
  </conditionalFormatting>
  <conditionalFormatting sqref="F35">
    <cfRule type="expression" dxfId="289" priority="303">
      <formula>ISTEXT($D35)</formula>
    </cfRule>
  </conditionalFormatting>
  <conditionalFormatting sqref="E35">
    <cfRule type="notContainsBlanks" dxfId="288" priority="302">
      <formula>LEN(TRIM(E35))&gt;0</formula>
    </cfRule>
  </conditionalFormatting>
  <conditionalFormatting sqref="E37:E38">
    <cfRule type="notContainsBlanks" dxfId="287" priority="301">
      <formula>LEN(TRIM(E37))&gt;0</formula>
    </cfRule>
  </conditionalFormatting>
  <conditionalFormatting sqref="F37:F38">
    <cfRule type="expression" dxfId="286" priority="300">
      <formula>ISTEXT($D37)</formula>
    </cfRule>
  </conditionalFormatting>
  <conditionalFormatting sqref="E37:E38">
    <cfRule type="notContainsBlanks" dxfId="285" priority="299">
      <formula>LEN(TRIM(E37))&gt;0</formula>
    </cfRule>
  </conditionalFormatting>
  <conditionalFormatting sqref="E33">
    <cfRule type="notContainsBlanks" dxfId="284" priority="298">
      <formula>LEN(TRIM(E33))&gt;0</formula>
    </cfRule>
  </conditionalFormatting>
  <conditionalFormatting sqref="F33">
    <cfRule type="expression" dxfId="283" priority="297">
      <formula>ISTEXT($D33)</formula>
    </cfRule>
  </conditionalFormatting>
  <conditionalFormatting sqref="E33">
    <cfRule type="notContainsBlanks" dxfId="282" priority="296">
      <formula>LEN(TRIM(E33))&gt;0</formula>
    </cfRule>
  </conditionalFormatting>
  <conditionalFormatting sqref="D99 D90:D97">
    <cfRule type="notContainsBlanks" dxfId="281" priority="295">
      <formula>LEN(TRIM(D90))&gt;0</formula>
    </cfRule>
  </conditionalFormatting>
  <conditionalFormatting sqref="D98">
    <cfRule type="notContainsBlanks" dxfId="280" priority="294">
      <formula>LEN(TRIM(D98))&gt;0</formula>
    </cfRule>
  </conditionalFormatting>
  <conditionalFormatting sqref="E97:E99">
    <cfRule type="notContainsBlanks" dxfId="279" priority="293">
      <formula>LEN(TRIM(E97))&gt;0</formula>
    </cfRule>
  </conditionalFormatting>
  <conditionalFormatting sqref="F97:F99">
    <cfRule type="expression" dxfId="278" priority="292">
      <formula>ISTEXT($D97)</formula>
    </cfRule>
  </conditionalFormatting>
  <conditionalFormatting sqref="E100">
    <cfRule type="notContainsBlanks" dxfId="277" priority="291">
      <formula>LEN(TRIM(E100))&gt;0</formula>
    </cfRule>
  </conditionalFormatting>
  <conditionalFormatting sqref="F100">
    <cfRule type="expression" dxfId="276" priority="290">
      <formula>ISTEXT($D100)</formula>
    </cfRule>
  </conditionalFormatting>
  <conditionalFormatting sqref="E101">
    <cfRule type="notContainsBlanks" dxfId="275" priority="289">
      <formula>LEN(TRIM(E101))&gt;0</formula>
    </cfRule>
  </conditionalFormatting>
  <conditionalFormatting sqref="F101">
    <cfRule type="expression" dxfId="274" priority="288">
      <formula>ISTEXT($D101)</formula>
    </cfRule>
  </conditionalFormatting>
  <conditionalFormatting sqref="D39:E40">
    <cfRule type="notContainsBlanks" dxfId="273" priority="287">
      <formula>LEN(TRIM(D39))&gt;0</formula>
    </cfRule>
  </conditionalFormatting>
  <conditionalFormatting sqref="F39:F40">
    <cfRule type="expression" dxfId="272" priority="286">
      <formula>ISTEXT($D39)</formula>
    </cfRule>
  </conditionalFormatting>
  <conditionalFormatting sqref="D105:E106">
    <cfRule type="notContainsBlanks" dxfId="271" priority="285">
      <formula>LEN(TRIM(D105))&gt;0</formula>
    </cfRule>
  </conditionalFormatting>
  <conditionalFormatting sqref="F105:F106">
    <cfRule type="expression" dxfId="270" priority="284">
      <formula>ISTEXT($D105)</formula>
    </cfRule>
  </conditionalFormatting>
  <conditionalFormatting sqref="E112:E114">
    <cfRule type="notContainsBlanks" dxfId="269" priority="283">
      <formula>LEN(TRIM(E112))&gt;0</formula>
    </cfRule>
  </conditionalFormatting>
  <conditionalFormatting sqref="E112:E114">
    <cfRule type="notContainsBlanks" dxfId="268" priority="282">
      <formula>LEN(TRIM(E112))&gt;0</formula>
    </cfRule>
  </conditionalFormatting>
  <conditionalFormatting sqref="C443:C444">
    <cfRule type="notContainsBlanks" dxfId="267" priority="280">
      <formula>LEN(TRIM(C443))&gt;0</formula>
    </cfRule>
  </conditionalFormatting>
  <conditionalFormatting sqref="C445:C447">
    <cfRule type="notContainsBlanks" dxfId="266" priority="281">
      <formula>LEN(TRIM(C445))&gt;0</formula>
    </cfRule>
  </conditionalFormatting>
  <conditionalFormatting sqref="E49">
    <cfRule type="notContainsBlanks" dxfId="265" priority="277">
      <formula>LEN(TRIM(E49))&gt;0</formula>
    </cfRule>
  </conditionalFormatting>
  <conditionalFormatting sqref="E49">
    <cfRule type="notContainsBlanks" dxfId="264" priority="279">
      <formula>LEN(TRIM(E49))&gt;0</formula>
    </cfRule>
  </conditionalFormatting>
  <conditionalFormatting sqref="F49">
    <cfRule type="expression" dxfId="263" priority="278">
      <formula>ISTEXT($D49)</formula>
    </cfRule>
  </conditionalFormatting>
  <conditionalFormatting sqref="E153 E141:E145 E147:E148">
    <cfRule type="notContainsBlanks" dxfId="262" priority="276">
      <formula>LEN(TRIM(E141))&gt;0</formula>
    </cfRule>
  </conditionalFormatting>
  <conditionalFormatting sqref="F153 F141:F145 F147:F148">
    <cfRule type="expression" dxfId="261" priority="275">
      <formula>ISTEXT($D141)</formula>
    </cfRule>
  </conditionalFormatting>
  <conditionalFormatting sqref="E151:E152">
    <cfRule type="notContainsBlanks" dxfId="260" priority="274">
      <formula>LEN(TRIM(E151))&gt;0</formula>
    </cfRule>
  </conditionalFormatting>
  <conditionalFormatting sqref="F151:F152">
    <cfRule type="expression" dxfId="259" priority="273">
      <formula>ISTEXT($D151)</formula>
    </cfRule>
  </conditionalFormatting>
  <conditionalFormatting sqref="E149:E150">
    <cfRule type="notContainsBlanks" dxfId="258" priority="272">
      <formula>LEN(TRIM(E149))&gt;0</formula>
    </cfRule>
  </conditionalFormatting>
  <conditionalFormatting sqref="F149:F150">
    <cfRule type="expression" dxfId="257" priority="271">
      <formula>ISTEXT($D149)</formula>
    </cfRule>
  </conditionalFormatting>
  <conditionalFormatting sqref="E146">
    <cfRule type="notContainsBlanks" dxfId="256" priority="270">
      <formula>LEN(TRIM(E146))&gt;0</formula>
    </cfRule>
  </conditionalFormatting>
  <conditionalFormatting sqref="F146">
    <cfRule type="expression" dxfId="255" priority="269">
      <formula>ISTEXT($D146)</formula>
    </cfRule>
  </conditionalFormatting>
  <conditionalFormatting sqref="E167:E168">
    <cfRule type="notContainsBlanks" dxfId="254" priority="265">
      <formula>LEN(TRIM(E167))&gt;0</formula>
    </cfRule>
  </conditionalFormatting>
  <conditionalFormatting sqref="F167:F168">
    <cfRule type="expression" dxfId="253" priority="264">
      <formula>ISTEXT($D167)</formula>
    </cfRule>
  </conditionalFormatting>
  <conditionalFormatting sqref="E154">
    <cfRule type="notContainsBlanks" dxfId="252" priority="268">
      <formula>LEN(TRIM(E154))&gt;0</formula>
    </cfRule>
  </conditionalFormatting>
  <conditionalFormatting sqref="D162:D165">
    <cfRule type="notContainsBlanks" dxfId="251" priority="267">
      <formula>LEN(TRIM(D162))&gt;0</formula>
    </cfRule>
  </conditionalFormatting>
  <conditionalFormatting sqref="E161:E162">
    <cfRule type="notContainsBlanks" dxfId="250" priority="266">
      <formula>LEN(TRIM(E161))&gt;0</formula>
    </cfRule>
  </conditionalFormatting>
  <conditionalFormatting sqref="F163">
    <cfRule type="expression" dxfId="249" priority="263">
      <formula>ISTEXT($D163)</formula>
    </cfRule>
  </conditionalFormatting>
  <conditionalFormatting sqref="E163">
    <cfRule type="notContainsBlanks" dxfId="248" priority="262">
      <formula>LEN(TRIM(E163))&gt;0</formula>
    </cfRule>
  </conditionalFormatting>
  <conditionalFormatting sqref="F174 F176:F177">
    <cfRule type="expression" dxfId="247" priority="261">
      <formula>ISTEXT($D174)</formula>
    </cfRule>
  </conditionalFormatting>
  <conditionalFormatting sqref="E174 E176:E177">
    <cfRule type="notContainsBlanks" dxfId="246" priority="260">
      <formula>LEN(TRIM(E174))&gt;0</formula>
    </cfRule>
  </conditionalFormatting>
  <conditionalFormatting sqref="E174 E176:E177">
    <cfRule type="notContainsBlanks" dxfId="245" priority="259">
      <formula>LEN(TRIM(E174))&gt;0</formula>
    </cfRule>
  </conditionalFormatting>
  <conditionalFormatting sqref="E155">
    <cfRule type="notContainsBlanks" dxfId="244" priority="258">
      <formula>LEN(TRIM(E155))&gt;0</formula>
    </cfRule>
  </conditionalFormatting>
  <conditionalFormatting sqref="F155">
    <cfRule type="expression" dxfId="243" priority="257">
      <formula>ISTEXT($D155)</formula>
    </cfRule>
  </conditionalFormatting>
  <conditionalFormatting sqref="F175">
    <cfRule type="expression" dxfId="242" priority="256">
      <formula>ISTEXT($D175)</formula>
    </cfRule>
  </conditionalFormatting>
  <conditionalFormatting sqref="E175">
    <cfRule type="notContainsBlanks" dxfId="241" priority="255">
      <formula>LEN(TRIM(E175))&gt;0</formula>
    </cfRule>
  </conditionalFormatting>
  <conditionalFormatting sqref="E175">
    <cfRule type="notContainsBlanks" dxfId="240" priority="254">
      <formula>LEN(TRIM(E175))&gt;0</formula>
    </cfRule>
  </conditionalFormatting>
  <conditionalFormatting sqref="D183 E184">
    <cfRule type="notContainsBlanks" dxfId="239" priority="253">
      <formula>LEN(TRIM(D183))&gt;0</formula>
    </cfRule>
  </conditionalFormatting>
  <conditionalFormatting sqref="F184">
    <cfRule type="expression" dxfId="238" priority="252">
      <formula>ISTEXT($D184)</formula>
    </cfRule>
  </conditionalFormatting>
  <conditionalFormatting sqref="E183:E184">
    <cfRule type="notContainsBlanks" dxfId="237" priority="249">
      <formula>LEN(TRIM(E183))&gt;0</formula>
    </cfRule>
  </conditionalFormatting>
  <conditionalFormatting sqref="E183:E184">
    <cfRule type="notContainsBlanks" dxfId="236" priority="251">
      <formula>LEN(TRIM(E183))&gt;0</formula>
    </cfRule>
  </conditionalFormatting>
  <conditionalFormatting sqref="F183">
    <cfRule type="expression" dxfId="235" priority="250">
      <formula>ISTEXT($D183)</formula>
    </cfRule>
  </conditionalFormatting>
  <conditionalFormatting sqref="D199:E201 E186:E191 E193:E194 D202">
    <cfRule type="notContainsBlanks" dxfId="234" priority="248">
      <formula>LEN(TRIM(D186))&gt;0</formula>
    </cfRule>
  </conditionalFormatting>
  <conditionalFormatting sqref="F199:F201 F186:F191 F193:F194">
    <cfRule type="expression" dxfId="233" priority="247">
      <formula>ISTEXT($D186)</formula>
    </cfRule>
  </conditionalFormatting>
  <conditionalFormatting sqref="D197:E198">
    <cfRule type="notContainsBlanks" dxfId="232" priority="246">
      <formula>LEN(TRIM(D197))&gt;0</formula>
    </cfRule>
  </conditionalFormatting>
  <conditionalFormatting sqref="F197:F198">
    <cfRule type="expression" dxfId="231" priority="245">
      <formula>ISTEXT($D197)</formula>
    </cfRule>
  </conditionalFormatting>
  <conditionalFormatting sqref="E195:E196">
    <cfRule type="notContainsBlanks" dxfId="230" priority="244">
      <formula>LEN(TRIM(E195))&gt;0</formula>
    </cfRule>
  </conditionalFormatting>
  <conditionalFormatting sqref="F195:F196">
    <cfRule type="expression" dxfId="229" priority="243">
      <formula>ISTEXT($D195)</formula>
    </cfRule>
  </conditionalFormatting>
  <conditionalFormatting sqref="E192">
    <cfRule type="notContainsBlanks" dxfId="228" priority="242">
      <formula>LEN(TRIM(E192))&gt;0</formula>
    </cfRule>
  </conditionalFormatting>
  <conditionalFormatting sqref="F192">
    <cfRule type="expression" dxfId="227" priority="241">
      <formula>ISTEXT($D192)</formula>
    </cfRule>
  </conditionalFormatting>
  <conditionalFormatting sqref="E202">
    <cfRule type="notContainsBlanks" dxfId="226" priority="240">
      <formula>LEN(TRIM(E202))&gt;0</formula>
    </cfRule>
  </conditionalFormatting>
  <conditionalFormatting sqref="F202">
    <cfRule type="expression" dxfId="225" priority="239">
      <formula>ISTEXT($D202)</formula>
    </cfRule>
  </conditionalFormatting>
  <conditionalFormatting sqref="D204:D216">
    <cfRule type="notContainsBlanks" dxfId="224" priority="238">
      <formula>LEN(TRIM(D204))&gt;0</formula>
    </cfRule>
  </conditionalFormatting>
  <conditionalFormatting sqref="E205:E209 E211:E212">
    <cfRule type="notContainsBlanks" dxfId="223" priority="237">
      <formula>LEN(TRIM(E205))&gt;0</formula>
    </cfRule>
  </conditionalFormatting>
  <conditionalFormatting sqref="F205:F209 F211:F212">
    <cfRule type="expression" dxfId="222" priority="236">
      <formula>ISTEXT($D205)</formula>
    </cfRule>
  </conditionalFormatting>
  <conditionalFormatting sqref="E215:E216">
    <cfRule type="notContainsBlanks" dxfId="221" priority="235">
      <formula>LEN(TRIM(E215))&gt;0</formula>
    </cfRule>
  </conditionalFormatting>
  <conditionalFormatting sqref="F215:F216">
    <cfRule type="expression" dxfId="220" priority="234">
      <formula>ISTEXT($D215)</formula>
    </cfRule>
  </conditionalFormatting>
  <conditionalFormatting sqref="E213:E214">
    <cfRule type="notContainsBlanks" dxfId="219" priority="233">
      <formula>LEN(TRIM(E213))&gt;0</formula>
    </cfRule>
  </conditionalFormatting>
  <conditionalFormatting sqref="F213:F214">
    <cfRule type="expression" dxfId="218" priority="232">
      <formula>ISTEXT($D213)</formula>
    </cfRule>
  </conditionalFormatting>
  <conditionalFormatting sqref="E210">
    <cfRule type="notContainsBlanks" dxfId="217" priority="231">
      <formula>LEN(TRIM(E210))&gt;0</formula>
    </cfRule>
  </conditionalFormatting>
  <conditionalFormatting sqref="F210">
    <cfRule type="expression" dxfId="216" priority="230">
      <formula>ISTEXT($D210)</formula>
    </cfRule>
  </conditionalFormatting>
  <conditionalFormatting sqref="E204">
    <cfRule type="notContainsBlanks" dxfId="215" priority="229">
      <formula>LEN(TRIM(E204))&gt;0</formula>
    </cfRule>
  </conditionalFormatting>
  <conditionalFormatting sqref="F204">
    <cfRule type="expression" dxfId="214" priority="228">
      <formula>ISTEXT($D204)</formula>
    </cfRule>
  </conditionalFormatting>
  <conditionalFormatting sqref="E218:E219">
    <cfRule type="notContainsBlanks" dxfId="213" priority="227">
      <formula>LEN(TRIM(E218))&gt;0</formula>
    </cfRule>
  </conditionalFormatting>
  <conditionalFormatting sqref="F218:F219">
    <cfRule type="expression" dxfId="212" priority="226">
      <formula>ISTEXT($D218)</formula>
    </cfRule>
  </conditionalFormatting>
  <conditionalFormatting sqref="E217">
    <cfRule type="notContainsBlanks" dxfId="211" priority="225">
      <formula>LEN(TRIM(E217))&gt;0</formula>
    </cfRule>
  </conditionalFormatting>
  <conditionalFormatting sqref="F217">
    <cfRule type="expression" dxfId="210" priority="224">
      <formula>ISTEXT($D217)</formula>
    </cfRule>
  </conditionalFormatting>
  <conditionalFormatting sqref="E225:E226">
    <cfRule type="notContainsBlanks" dxfId="209" priority="223">
      <formula>LEN(TRIM(E225))&gt;0</formula>
    </cfRule>
  </conditionalFormatting>
  <conditionalFormatting sqref="E221:E222">
    <cfRule type="notContainsBlanks" dxfId="208" priority="222">
      <formula>LEN(TRIM(E221))&gt;0</formula>
    </cfRule>
  </conditionalFormatting>
  <conditionalFormatting sqref="F221:F222">
    <cfRule type="expression" dxfId="207" priority="221">
      <formula>ISTEXT($D221)</formula>
    </cfRule>
  </conditionalFormatting>
  <conditionalFormatting sqref="D221:D222">
    <cfRule type="notContainsBlanks" dxfId="206" priority="220">
      <formula>LEN(TRIM(D221))&gt;0</formula>
    </cfRule>
  </conditionalFormatting>
  <conditionalFormatting sqref="E238:E239">
    <cfRule type="notContainsBlanks" dxfId="205" priority="219">
      <formula>LEN(TRIM(E238))&gt;0</formula>
    </cfRule>
  </conditionalFormatting>
  <conditionalFormatting sqref="F238:F239">
    <cfRule type="expression" dxfId="204" priority="218">
      <formula>ISTEXT($D238)</formula>
    </cfRule>
  </conditionalFormatting>
  <conditionalFormatting sqref="F245 F247:F248">
    <cfRule type="expression" dxfId="203" priority="217">
      <formula>ISTEXT($D245)</formula>
    </cfRule>
  </conditionalFormatting>
  <conditionalFormatting sqref="E245 E247:E248">
    <cfRule type="notContainsBlanks" dxfId="202" priority="216">
      <formula>LEN(TRIM(E245))&gt;0</formula>
    </cfRule>
  </conditionalFormatting>
  <conditionalFormatting sqref="E245 E247:E248">
    <cfRule type="notContainsBlanks" dxfId="201" priority="215">
      <formula>LEN(TRIM(E245))&gt;0</formula>
    </cfRule>
  </conditionalFormatting>
  <conditionalFormatting sqref="F246">
    <cfRule type="expression" dxfId="200" priority="214">
      <formula>ISTEXT($D246)</formula>
    </cfRule>
  </conditionalFormatting>
  <conditionalFormatting sqref="E246">
    <cfRule type="notContainsBlanks" dxfId="199" priority="213">
      <formula>LEN(TRIM(E246))&gt;0</formula>
    </cfRule>
  </conditionalFormatting>
  <conditionalFormatting sqref="E246">
    <cfRule type="notContainsBlanks" dxfId="198" priority="212">
      <formula>LEN(TRIM(E246))&gt;0</formula>
    </cfRule>
  </conditionalFormatting>
  <conditionalFormatting sqref="D231:D236">
    <cfRule type="notContainsBlanks" dxfId="197" priority="211">
      <formula>LEN(TRIM(D231))&gt;0</formula>
    </cfRule>
  </conditionalFormatting>
  <conditionalFormatting sqref="E229:E230">
    <cfRule type="notContainsBlanks" dxfId="196" priority="210">
      <formula>LEN(TRIM(E229))&gt;0</formula>
    </cfRule>
  </conditionalFormatting>
  <conditionalFormatting sqref="F228:F230">
    <cfRule type="expression" dxfId="195" priority="209">
      <formula>ISTEXT($D228)</formula>
    </cfRule>
  </conditionalFormatting>
  <conditionalFormatting sqref="E228">
    <cfRule type="notContainsBlanks" dxfId="194" priority="208">
      <formula>LEN(TRIM(E228))&gt;0</formula>
    </cfRule>
  </conditionalFormatting>
  <conditionalFormatting sqref="E231">
    <cfRule type="notContainsBlanks" dxfId="193" priority="207">
      <formula>LEN(TRIM(E231))&gt;0</formula>
    </cfRule>
  </conditionalFormatting>
  <conditionalFormatting sqref="F231">
    <cfRule type="expression" dxfId="192" priority="206">
      <formula>ISTEXT($D231)</formula>
    </cfRule>
  </conditionalFormatting>
  <conditionalFormatting sqref="E232">
    <cfRule type="notContainsBlanks" dxfId="191" priority="205">
      <formula>LEN(TRIM(E232))&gt;0</formula>
    </cfRule>
  </conditionalFormatting>
  <conditionalFormatting sqref="F232">
    <cfRule type="expression" dxfId="190" priority="204">
      <formula>ISTEXT($D232)</formula>
    </cfRule>
  </conditionalFormatting>
  <conditionalFormatting sqref="F251:F252">
    <cfRule type="expression" dxfId="189" priority="203">
      <formula>ISTEXT($D251)</formula>
    </cfRule>
  </conditionalFormatting>
  <conditionalFormatting sqref="F255">
    <cfRule type="expression" dxfId="188" priority="202">
      <formula>ISTEXT($D255)</formula>
    </cfRule>
  </conditionalFormatting>
  <conditionalFormatting sqref="F254">
    <cfRule type="expression" dxfId="187" priority="200">
      <formula>ISTEXT($D254)</formula>
    </cfRule>
  </conditionalFormatting>
  <conditionalFormatting sqref="F258">
    <cfRule type="expression" dxfId="186" priority="198">
      <formula>ISTEXT($D258)</formula>
    </cfRule>
  </conditionalFormatting>
  <conditionalFormatting sqref="E257">
    <cfRule type="notContainsBlanks" dxfId="185" priority="195">
      <formula>LEN(TRIM(E257))&gt;0</formula>
    </cfRule>
  </conditionalFormatting>
  <conditionalFormatting sqref="E257">
    <cfRule type="notContainsBlanks" dxfId="184" priority="197">
      <formula>LEN(TRIM(E257))&gt;0</formula>
    </cfRule>
  </conditionalFormatting>
  <conditionalFormatting sqref="F257">
    <cfRule type="expression" dxfId="183" priority="196">
      <formula>ISTEXT($D257)</formula>
    </cfRule>
  </conditionalFormatting>
  <conditionalFormatting sqref="E273:E275 E260:E265 E267:E268">
    <cfRule type="notContainsBlanks" dxfId="182" priority="194">
      <formula>LEN(TRIM(E260))&gt;0</formula>
    </cfRule>
  </conditionalFormatting>
  <conditionalFormatting sqref="F273:F275 F260:F265 F267:F268">
    <cfRule type="expression" dxfId="181" priority="193">
      <formula>ISTEXT($D260)</formula>
    </cfRule>
  </conditionalFormatting>
  <conditionalFormatting sqref="E271:E272">
    <cfRule type="notContainsBlanks" dxfId="180" priority="192">
      <formula>LEN(TRIM(E271))&gt;0</formula>
    </cfRule>
  </conditionalFormatting>
  <conditionalFormatting sqref="F271:F272">
    <cfRule type="expression" dxfId="179" priority="191">
      <formula>ISTEXT($D271)</formula>
    </cfRule>
  </conditionalFormatting>
  <conditionalFormatting sqref="E269:E270">
    <cfRule type="notContainsBlanks" dxfId="178" priority="190">
      <formula>LEN(TRIM(E269))&gt;0</formula>
    </cfRule>
  </conditionalFormatting>
  <conditionalFormatting sqref="F269:F270">
    <cfRule type="expression" dxfId="177" priority="189">
      <formula>ISTEXT($D269)</formula>
    </cfRule>
  </conditionalFormatting>
  <conditionalFormatting sqref="E266">
    <cfRule type="notContainsBlanks" dxfId="176" priority="188">
      <formula>LEN(TRIM(E266))&gt;0</formula>
    </cfRule>
  </conditionalFormatting>
  <conditionalFormatting sqref="F266">
    <cfRule type="expression" dxfId="175" priority="187">
      <formula>ISTEXT($D266)</formula>
    </cfRule>
  </conditionalFormatting>
  <conditionalFormatting sqref="E276">
    <cfRule type="notContainsBlanks" dxfId="174" priority="186">
      <formula>LEN(TRIM(E276))&gt;0</formula>
    </cfRule>
  </conditionalFormatting>
  <conditionalFormatting sqref="F276">
    <cfRule type="expression" dxfId="173" priority="185">
      <formula>ISTEXT($D276)</formula>
    </cfRule>
  </conditionalFormatting>
  <conditionalFormatting sqref="E277:E279">
    <cfRule type="notContainsBlanks" dxfId="172" priority="184">
      <formula>LEN(TRIM(E277))&gt;0</formula>
    </cfRule>
  </conditionalFormatting>
  <conditionalFormatting sqref="F277:F279">
    <cfRule type="expression" dxfId="171" priority="183">
      <formula>ISTEXT($D277)</formula>
    </cfRule>
  </conditionalFormatting>
  <conditionalFormatting sqref="E280">
    <cfRule type="notContainsBlanks" dxfId="170" priority="182">
      <formula>LEN(TRIM(E280))&gt;0</formula>
    </cfRule>
  </conditionalFormatting>
  <conditionalFormatting sqref="F280">
    <cfRule type="expression" dxfId="169" priority="181">
      <formula>ISTEXT($D280)</formula>
    </cfRule>
  </conditionalFormatting>
  <conditionalFormatting sqref="E156">
    <cfRule type="notContainsBlanks" dxfId="168" priority="180">
      <formula>LEN(TRIM(E156))&gt;0</formula>
    </cfRule>
  </conditionalFormatting>
  <conditionalFormatting sqref="F156">
    <cfRule type="expression" dxfId="167" priority="179">
      <formula>ISTEXT($D156)</formula>
    </cfRule>
  </conditionalFormatting>
  <conditionalFormatting sqref="E311:E312 E320 E317">
    <cfRule type="notContainsBlanks" dxfId="166" priority="178">
      <formula>LEN(TRIM(E311))&gt;0</formula>
    </cfRule>
  </conditionalFormatting>
  <conditionalFormatting sqref="F308:F312 F320 F317">
    <cfRule type="expression" dxfId="165" priority="177">
      <formula>ISTEXT($D308)</formula>
    </cfRule>
  </conditionalFormatting>
  <conditionalFormatting sqref="E303:E304">
    <cfRule type="notContainsBlanks" dxfId="164" priority="176">
      <formula>LEN(TRIM(E303))&gt;0</formula>
    </cfRule>
  </conditionalFormatting>
  <conditionalFormatting sqref="F303:F304">
    <cfRule type="expression" dxfId="163" priority="175">
      <formula>ISTEXT($D303)</formula>
    </cfRule>
  </conditionalFormatting>
  <conditionalFormatting sqref="E308:E310">
    <cfRule type="notContainsBlanks" dxfId="162" priority="174">
      <formula>LEN(TRIM(E308))&gt;0</formula>
    </cfRule>
  </conditionalFormatting>
  <conditionalFormatting sqref="D154:D155">
    <cfRule type="notContainsBlanks" dxfId="161" priority="170">
      <formula>LEN(TRIM(D154))&gt;0</formula>
    </cfRule>
  </conditionalFormatting>
  <conditionalFormatting sqref="L238:L239">
    <cfRule type="notContainsBlanks" dxfId="160" priority="173">
      <formula>LEN(TRIM(L238))&gt;0</formula>
    </cfRule>
  </conditionalFormatting>
  <conditionalFormatting sqref="D167:D168">
    <cfRule type="notContainsBlanks" dxfId="159" priority="172">
      <formula>LEN(TRIM(D167))&gt;0</formula>
    </cfRule>
  </conditionalFormatting>
  <conditionalFormatting sqref="D238:D239">
    <cfRule type="notContainsBlanks" dxfId="158" priority="171">
      <formula>LEN(TRIM(D238))&gt;0</formula>
    </cfRule>
  </conditionalFormatting>
  <conditionalFormatting sqref="E282:E286 E288:E289">
    <cfRule type="notContainsBlanks" dxfId="157" priority="169">
      <formula>LEN(TRIM(E282))&gt;0</formula>
    </cfRule>
  </conditionalFormatting>
  <conditionalFormatting sqref="F282:F286 F288:F289">
    <cfRule type="expression" dxfId="156" priority="168">
      <formula>ISTEXT($D282)</formula>
    </cfRule>
  </conditionalFormatting>
  <conditionalFormatting sqref="E292:E293">
    <cfRule type="notContainsBlanks" dxfId="155" priority="167">
      <formula>LEN(TRIM(E292))&gt;0</formula>
    </cfRule>
  </conditionalFormatting>
  <conditionalFormatting sqref="F292:F293">
    <cfRule type="expression" dxfId="154" priority="166">
      <formula>ISTEXT($D292)</formula>
    </cfRule>
  </conditionalFormatting>
  <conditionalFormatting sqref="E290:E291">
    <cfRule type="notContainsBlanks" dxfId="153" priority="165">
      <formula>LEN(TRIM(E290))&gt;0</formula>
    </cfRule>
  </conditionalFormatting>
  <conditionalFormatting sqref="F290:F291">
    <cfRule type="expression" dxfId="152" priority="164">
      <formula>ISTEXT($D290)</formula>
    </cfRule>
  </conditionalFormatting>
  <conditionalFormatting sqref="E287">
    <cfRule type="notContainsBlanks" dxfId="151" priority="163">
      <formula>LEN(TRIM(E287))&gt;0</formula>
    </cfRule>
  </conditionalFormatting>
  <conditionalFormatting sqref="F287">
    <cfRule type="expression" dxfId="150" priority="162">
      <formula>ISTEXT($D287)</formula>
    </cfRule>
  </conditionalFormatting>
  <conditionalFormatting sqref="E281">
    <cfRule type="notContainsBlanks" dxfId="149" priority="161">
      <formula>LEN(TRIM(E281))&gt;0</formula>
    </cfRule>
  </conditionalFormatting>
  <conditionalFormatting sqref="F281">
    <cfRule type="expression" dxfId="148" priority="160">
      <formula>ISTEXT($D281)</formula>
    </cfRule>
  </conditionalFormatting>
  <conditionalFormatting sqref="E295:E296">
    <cfRule type="notContainsBlanks" dxfId="147" priority="159">
      <formula>LEN(TRIM(E295))&gt;0</formula>
    </cfRule>
  </conditionalFormatting>
  <conditionalFormatting sqref="F295:F296">
    <cfRule type="expression" dxfId="146" priority="158">
      <formula>ISTEXT($D295)</formula>
    </cfRule>
  </conditionalFormatting>
  <conditionalFormatting sqref="E294">
    <cfRule type="notContainsBlanks" dxfId="145" priority="157">
      <formula>LEN(TRIM(E294))&gt;0</formula>
    </cfRule>
  </conditionalFormatting>
  <conditionalFormatting sqref="F294">
    <cfRule type="expression" dxfId="144" priority="156">
      <formula>ISTEXT($D294)</formula>
    </cfRule>
  </conditionalFormatting>
  <conditionalFormatting sqref="E297:E298">
    <cfRule type="notContainsBlanks" dxfId="143" priority="155">
      <formula>LEN(TRIM(E297))&gt;0</formula>
    </cfRule>
  </conditionalFormatting>
  <conditionalFormatting sqref="F297:F298">
    <cfRule type="expression" dxfId="142" priority="154">
      <formula>ISTEXT($D297)</formula>
    </cfRule>
  </conditionalFormatting>
  <conditionalFormatting sqref="E300:E301">
    <cfRule type="notContainsBlanks" dxfId="141" priority="153">
      <formula>LEN(TRIM(E300))&gt;0</formula>
    </cfRule>
  </conditionalFormatting>
  <conditionalFormatting sqref="F300:F301">
    <cfRule type="expression" dxfId="140" priority="152">
      <formula>ISTEXT($D300)</formula>
    </cfRule>
  </conditionalFormatting>
  <conditionalFormatting sqref="E299">
    <cfRule type="notContainsBlanks" dxfId="139" priority="151">
      <formula>LEN(TRIM(E299))&gt;0</formula>
    </cfRule>
  </conditionalFormatting>
  <conditionalFormatting sqref="F299">
    <cfRule type="expression" dxfId="138" priority="150">
      <formula>ISTEXT($D299)</formula>
    </cfRule>
  </conditionalFormatting>
  <conditionalFormatting sqref="E352:E354 E339:E344 E346:E347">
    <cfRule type="notContainsBlanks" dxfId="137" priority="127">
      <formula>LEN(TRIM(E339))&gt;0</formula>
    </cfRule>
  </conditionalFormatting>
  <conditionalFormatting sqref="F352:F354 F339:F344 F346:F347">
    <cfRule type="expression" dxfId="136" priority="126">
      <formula>ISTEXT($D339)</formula>
    </cfRule>
  </conditionalFormatting>
  <conditionalFormatting sqref="E331">
    <cfRule type="notContainsBlanks" dxfId="135" priority="149">
      <formula>LEN(TRIM(E331))&gt;0</formula>
    </cfRule>
  </conditionalFormatting>
  <conditionalFormatting sqref="F325 F327 F329">
    <cfRule type="expression" dxfId="134" priority="148">
      <formula>ISTEXT($D325)</formula>
    </cfRule>
  </conditionalFormatting>
  <conditionalFormatting sqref="E325 E327 E329">
    <cfRule type="notContainsBlanks" dxfId="133" priority="147">
      <formula>LEN(TRIM(E325))&gt;0</formula>
    </cfRule>
  </conditionalFormatting>
  <conditionalFormatting sqref="E325 E327 E329">
    <cfRule type="notContainsBlanks" dxfId="132" priority="146">
      <formula>LEN(TRIM(E325))&gt;0</formula>
    </cfRule>
  </conditionalFormatting>
  <conditionalFormatting sqref="F326">
    <cfRule type="expression" dxfId="131" priority="145">
      <formula>ISTEXT($D326)</formula>
    </cfRule>
  </conditionalFormatting>
  <conditionalFormatting sqref="E326">
    <cfRule type="notContainsBlanks" dxfId="130" priority="144">
      <formula>LEN(TRIM(E326))&gt;0</formula>
    </cfRule>
  </conditionalFormatting>
  <conditionalFormatting sqref="E326">
    <cfRule type="notContainsBlanks" dxfId="129" priority="143">
      <formula>LEN(TRIM(E326))&gt;0</formula>
    </cfRule>
  </conditionalFormatting>
  <conditionalFormatting sqref="F328">
    <cfRule type="expression" dxfId="128" priority="142">
      <formula>ISTEXT($D328)</formula>
    </cfRule>
  </conditionalFormatting>
  <conditionalFormatting sqref="E328">
    <cfRule type="notContainsBlanks" dxfId="127" priority="141">
      <formula>LEN(TRIM(E328))&gt;0</formula>
    </cfRule>
  </conditionalFormatting>
  <conditionalFormatting sqref="E328">
    <cfRule type="notContainsBlanks" dxfId="126" priority="140">
      <formula>LEN(TRIM(E328))&gt;0</formula>
    </cfRule>
  </conditionalFormatting>
  <conditionalFormatting sqref="F330">
    <cfRule type="expression" dxfId="125" priority="139">
      <formula>ISTEXT($D330)</formula>
    </cfRule>
  </conditionalFormatting>
  <conditionalFormatting sqref="E330">
    <cfRule type="notContainsBlanks" dxfId="124" priority="138">
      <formula>LEN(TRIM(E330))&gt;0</formula>
    </cfRule>
  </conditionalFormatting>
  <conditionalFormatting sqref="E330">
    <cfRule type="notContainsBlanks" dxfId="123" priority="137">
      <formula>LEN(TRIM(E330))&gt;0</formula>
    </cfRule>
  </conditionalFormatting>
  <conditionalFormatting sqref="E306:E307">
    <cfRule type="notContainsBlanks" dxfId="122" priority="136">
      <formula>LEN(TRIM(E306))&gt;0</formula>
    </cfRule>
  </conditionalFormatting>
  <conditionalFormatting sqref="F306:F307">
    <cfRule type="expression" dxfId="121" priority="135">
      <formula>ISTEXT($D306)</formula>
    </cfRule>
  </conditionalFormatting>
  <conditionalFormatting sqref="F338">
    <cfRule type="expression" dxfId="120" priority="134">
      <formula>ISTEXT($D338)</formula>
    </cfRule>
  </conditionalFormatting>
  <conditionalFormatting sqref="E318:E319">
    <cfRule type="notContainsBlanks" dxfId="119" priority="133">
      <formula>LEN(TRIM(E318))&gt;0</formula>
    </cfRule>
  </conditionalFormatting>
  <conditionalFormatting sqref="F318:F319">
    <cfRule type="expression" dxfId="118" priority="132">
      <formula>ISTEXT($D318)</formula>
    </cfRule>
  </conditionalFormatting>
  <conditionalFormatting sqref="F337">
    <cfRule type="expression" dxfId="117" priority="131">
      <formula>ISTEXT($D337)</formula>
    </cfRule>
  </conditionalFormatting>
  <conditionalFormatting sqref="E336">
    <cfRule type="notContainsBlanks" dxfId="116" priority="128">
      <formula>LEN(TRIM(E336))&gt;0</formula>
    </cfRule>
  </conditionalFormatting>
  <conditionalFormatting sqref="E336">
    <cfRule type="notContainsBlanks" dxfId="115" priority="130">
      <formula>LEN(TRIM(E336))&gt;0</formula>
    </cfRule>
  </conditionalFormatting>
  <conditionalFormatting sqref="F336">
    <cfRule type="expression" dxfId="114" priority="129">
      <formula>ISTEXT($D336)</formula>
    </cfRule>
  </conditionalFormatting>
  <conditionalFormatting sqref="E355">
    <cfRule type="notContainsBlanks" dxfId="113" priority="119">
      <formula>LEN(TRIM(E355))&gt;0</formula>
    </cfRule>
  </conditionalFormatting>
  <conditionalFormatting sqref="E350:E351">
    <cfRule type="notContainsBlanks" dxfId="112" priority="125">
      <formula>LEN(TRIM(E350))&gt;0</formula>
    </cfRule>
  </conditionalFormatting>
  <conditionalFormatting sqref="F350:F351">
    <cfRule type="expression" dxfId="111" priority="124">
      <formula>ISTEXT($D350)</formula>
    </cfRule>
  </conditionalFormatting>
  <conditionalFormatting sqref="E348:E349">
    <cfRule type="notContainsBlanks" dxfId="110" priority="123">
      <formula>LEN(TRIM(E348))&gt;0</formula>
    </cfRule>
  </conditionalFormatting>
  <conditionalFormatting sqref="F348:F349">
    <cfRule type="expression" dxfId="109" priority="122">
      <formula>ISTEXT($D348)</formula>
    </cfRule>
  </conditionalFormatting>
  <conditionalFormatting sqref="E345">
    <cfRule type="notContainsBlanks" dxfId="108" priority="121">
      <formula>LEN(TRIM(E345))&gt;0</formula>
    </cfRule>
  </conditionalFormatting>
  <conditionalFormatting sqref="F345">
    <cfRule type="expression" dxfId="107" priority="120">
      <formula>ISTEXT($D345)</formula>
    </cfRule>
  </conditionalFormatting>
  <conditionalFormatting sqref="F355">
    <cfRule type="expression" dxfId="106" priority="118">
      <formula>ISTEXT($D355)</formula>
    </cfRule>
  </conditionalFormatting>
  <conditionalFormatting sqref="E356:E358">
    <cfRule type="notContainsBlanks" dxfId="105" priority="117">
      <formula>LEN(TRIM(E356))&gt;0</formula>
    </cfRule>
  </conditionalFormatting>
  <conditionalFormatting sqref="F356:F358">
    <cfRule type="expression" dxfId="104" priority="116">
      <formula>ISTEXT($D356)</formula>
    </cfRule>
  </conditionalFormatting>
  <conditionalFormatting sqref="E360:E362">
    <cfRule type="notContainsBlanks" dxfId="103" priority="115">
      <formula>LEN(TRIM(E360))&gt;0</formula>
    </cfRule>
  </conditionalFormatting>
  <conditionalFormatting sqref="F360:F362">
    <cfRule type="expression" dxfId="102" priority="114">
      <formula>ISTEXT($D360)</formula>
    </cfRule>
  </conditionalFormatting>
  <conditionalFormatting sqref="E359">
    <cfRule type="notContainsBlanks" dxfId="101" priority="113">
      <formula>LEN(TRIM(E359))&gt;0</formula>
    </cfRule>
  </conditionalFormatting>
  <conditionalFormatting sqref="F359">
    <cfRule type="expression" dxfId="100" priority="112">
      <formula>ISTEXT($D359)</formula>
    </cfRule>
  </conditionalFormatting>
  <conditionalFormatting sqref="E363">
    <cfRule type="notContainsBlanks" dxfId="99" priority="111">
      <formula>LEN(TRIM(E363))&gt;0</formula>
    </cfRule>
  </conditionalFormatting>
  <conditionalFormatting sqref="F363">
    <cfRule type="expression" dxfId="98" priority="110">
      <formula>ISTEXT($D363)</formula>
    </cfRule>
  </conditionalFormatting>
  <conditionalFormatting sqref="E364">
    <cfRule type="notContainsBlanks" dxfId="97" priority="109">
      <formula>LEN(TRIM(E364))&gt;0</formula>
    </cfRule>
  </conditionalFormatting>
  <conditionalFormatting sqref="F364">
    <cfRule type="expression" dxfId="96" priority="108">
      <formula>ISTEXT($D364)</formula>
    </cfRule>
  </conditionalFormatting>
  <conditionalFormatting sqref="E366:E370 E372:E373">
    <cfRule type="notContainsBlanks" dxfId="95" priority="107">
      <formula>LEN(TRIM(E366))&gt;0</formula>
    </cfRule>
  </conditionalFormatting>
  <conditionalFormatting sqref="F366:F370 F372:F373">
    <cfRule type="expression" dxfId="94" priority="106">
      <formula>ISTEXT($D366)</formula>
    </cfRule>
  </conditionalFormatting>
  <conditionalFormatting sqref="E374">
    <cfRule type="notContainsBlanks" dxfId="93" priority="105">
      <formula>LEN(TRIM(E374))&gt;0</formula>
    </cfRule>
  </conditionalFormatting>
  <conditionalFormatting sqref="E371">
    <cfRule type="notContainsBlanks" dxfId="92" priority="104">
      <formula>LEN(TRIM(E371))&gt;0</formula>
    </cfRule>
  </conditionalFormatting>
  <conditionalFormatting sqref="F371">
    <cfRule type="expression" dxfId="91" priority="103">
      <formula>ISTEXT($D371)</formula>
    </cfRule>
  </conditionalFormatting>
  <conditionalFormatting sqref="E365">
    <cfRule type="notContainsBlanks" dxfId="90" priority="102">
      <formula>LEN(TRIM(E365))&gt;0</formula>
    </cfRule>
  </conditionalFormatting>
  <conditionalFormatting sqref="F365">
    <cfRule type="expression" dxfId="89" priority="101">
      <formula>ISTEXT($D365)</formula>
    </cfRule>
  </conditionalFormatting>
  <conditionalFormatting sqref="E384:E385 E393 E390">
    <cfRule type="notContainsBlanks" dxfId="88" priority="100">
      <formula>LEN(TRIM(E384))&gt;0</formula>
    </cfRule>
  </conditionalFormatting>
  <conditionalFormatting sqref="F381:F385 F393 F390">
    <cfRule type="expression" dxfId="87" priority="99">
      <formula>ISTEXT($D381)</formula>
    </cfRule>
  </conditionalFormatting>
  <conditionalFormatting sqref="E376:E377">
    <cfRule type="notContainsBlanks" dxfId="86" priority="98">
      <formula>LEN(TRIM(E376))&gt;0</formula>
    </cfRule>
  </conditionalFormatting>
  <conditionalFormatting sqref="F376:F377">
    <cfRule type="expression" dxfId="85" priority="97">
      <formula>ISTEXT($D376)</formula>
    </cfRule>
  </conditionalFormatting>
  <conditionalFormatting sqref="E381:E383">
    <cfRule type="notContainsBlanks" dxfId="84" priority="96">
      <formula>LEN(TRIM(E381))&gt;0</formula>
    </cfRule>
  </conditionalFormatting>
  <conditionalFormatting sqref="E402">
    <cfRule type="notContainsBlanks" dxfId="83" priority="95">
      <formula>LEN(TRIM(E402))&gt;0</formula>
    </cfRule>
  </conditionalFormatting>
  <conditionalFormatting sqref="F397 F399 F401">
    <cfRule type="expression" dxfId="82" priority="94">
      <formula>ISTEXT($D397)</formula>
    </cfRule>
  </conditionalFormatting>
  <conditionalFormatting sqref="E397 E399 E401">
    <cfRule type="notContainsBlanks" dxfId="81" priority="93">
      <formula>LEN(TRIM(E397))&gt;0</formula>
    </cfRule>
  </conditionalFormatting>
  <conditionalFormatting sqref="E397 E399 E401">
    <cfRule type="notContainsBlanks" dxfId="80" priority="92">
      <formula>LEN(TRIM(E397))&gt;0</formula>
    </cfRule>
  </conditionalFormatting>
  <conditionalFormatting sqref="F398">
    <cfRule type="expression" dxfId="79" priority="91">
      <formula>ISTEXT($D398)</formula>
    </cfRule>
  </conditionalFormatting>
  <conditionalFormatting sqref="E398">
    <cfRule type="notContainsBlanks" dxfId="78" priority="90">
      <formula>LEN(TRIM(E398))&gt;0</formula>
    </cfRule>
  </conditionalFormatting>
  <conditionalFormatting sqref="E398">
    <cfRule type="notContainsBlanks" dxfId="77" priority="89">
      <formula>LEN(TRIM(E398))&gt;0</formula>
    </cfRule>
  </conditionalFormatting>
  <conditionalFormatting sqref="F400">
    <cfRule type="expression" dxfId="76" priority="88">
      <formula>ISTEXT($D400)</formula>
    </cfRule>
  </conditionalFormatting>
  <conditionalFormatting sqref="E400">
    <cfRule type="notContainsBlanks" dxfId="75" priority="87">
      <formula>LEN(TRIM(E400))&gt;0</formula>
    </cfRule>
  </conditionalFormatting>
  <conditionalFormatting sqref="E400">
    <cfRule type="notContainsBlanks" dxfId="74" priority="86">
      <formula>LEN(TRIM(E400))&gt;0</formula>
    </cfRule>
  </conditionalFormatting>
  <conditionalFormatting sqref="F386">
    <cfRule type="expression" dxfId="73" priority="77">
      <formula>ISTEXT($D386)</formula>
    </cfRule>
  </conditionalFormatting>
  <conditionalFormatting sqref="E379:E380">
    <cfRule type="notContainsBlanks" dxfId="72" priority="85">
      <formula>LEN(TRIM(E379))&gt;0</formula>
    </cfRule>
  </conditionalFormatting>
  <conditionalFormatting sqref="F379:F380">
    <cfRule type="expression" dxfId="71" priority="84">
      <formula>ISTEXT($D379)</formula>
    </cfRule>
  </conditionalFormatting>
  <conditionalFormatting sqref="F423">
    <cfRule type="expression" dxfId="70" priority="83">
      <formula>ISTEXT($D423)</formula>
    </cfRule>
  </conditionalFormatting>
  <conditionalFormatting sqref="E386">
    <cfRule type="notContainsBlanks" dxfId="69" priority="78">
      <formula>LEN(TRIM(E386))&gt;0</formula>
    </cfRule>
  </conditionalFormatting>
  <conditionalFormatting sqref="E391:E392">
    <cfRule type="notContainsBlanks" dxfId="68" priority="82">
      <formula>LEN(TRIM(E391))&gt;0</formula>
    </cfRule>
  </conditionalFormatting>
  <conditionalFormatting sqref="F391:F392">
    <cfRule type="expression" dxfId="67" priority="81">
      <formula>ISTEXT($D391)</formula>
    </cfRule>
  </conditionalFormatting>
  <conditionalFormatting sqref="E313">
    <cfRule type="notContainsBlanks" dxfId="66" priority="80">
      <formula>LEN(TRIM(E313))&gt;0</formula>
    </cfRule>
  </conditionalFormatting>
  <conditionalFormatting sqref="F313">
    <cfRule type="expression" dxfId="65" priority="79">
      <formula>ISTEXT($D313)</formula>
    </cfRule>
  </conditionalFormatting>
  <conditionalFormatting sqref="F411 F413">
    <cfRule type="expression" dxfId="64" priority="75">
      <formula>ISTEXT($D411)</formula>
    </cfRule>
  </conditionalFormatting>
  <conditionalFormatting sqref="E408:E410">
    <cfRule type="notContainsBlanks" dxfId="63" priority="72">
      <formula>LEN(TRIM(E408))&gt;0</formula>
    </cfRule>
  </conditionalFormatting>
  <conditionalFormatting sqref="E408:E410">
    <cfRule type="notContainsBlanks" dxfId="62" priority="74">
      <formula>LEN(TRIM(E408))&gt;0</formula>
    </cfRule>
  </conditionalFormatting>
  <conditionalFormatting sqref="F408:F410">
    <cfRule type="expression" dxfId="61" priority="73">
      <formula>ISTEXT($D408)</formula>
    </cfRule>
  </conditionalFormatting>
  <conditionalFormatting sqref="D405">
    <cfRule type="notContainsBlanks" dxfId="60" priority="71">
      <formula>LEN(TRIM(D405))&gt;0</formula>
    </cfRule>
  </conditionalFormatting>
  <conditionalFormatting sqref="E405:E407">
    <cfRule type="notContainsBlanks" dxfId="59" priority="68">
      <formula>LEN(TRIM(E405))&gt;0</formula>
    </cfRule>
  </conditionalFormatting>
  <conditionalFormatting sqref="E405:E407">
    <cfRule type="notContainsBlanks" dxfId="58" priority="70">
      <formula>LEN(TRIM(E405))&gt;0</formula>
    </cfRule>
  </conditionalFormatting>
  <conditionalFormatting sqref="F405:F407">
    <cfRule type="expression" dxfId="57" priority="69">
      <formula>ISTEXT($D405)</formula>
    </cfRule>
  </conditionalFormatting>
  <conditionalFormatting sqref="E74">
    <cfRule type="notContainsBlanks" dxfId="56" priority="66">
      <formula>LEN(TRIM(E74))&gt;0</formula>
    </cfRule>
  </conditionalFormatting>
  <conditionalFormatting sqref="F50">
    <cfRule type="expression" dxfId="55" priority="67">
      <formula>ISTEXT($D50)</formula>
    </cfRule>
  </conditionalFormatting>
  <conditionalFormatting sqref="F74">
    <cfRule type="expression" dxfId="54" priority="65">
      <formula>ISTEXT($D74)</formula>
    </cfRule>
  </conditionalFormatting>
  <conditionalFormatting sqref="D86:E86">
    <cfRule type="notContainsBlanks" dxfId="53" priority="64">
      <formula>LEN(TRIM(D86))&gt;0</formula>
    </cfRule>
  </conditionalFormatting>
  <conditionalFormatting sqref="F86">
    <cfRule type="expression" dxfId="52" priority="63">
      <formula>ISTEXT($D86)</formula>
    </cfRule>
  </conditionalFormatting>
  <conditionalFormatting sqref="D87:E87">
    <cfRule type="notContainsBlanks" dxfId="51" priority="62">
      <formula>LEN(TRIM(D87))&gt;0</formula>
    </cfRule>
  </conditionalFormatting>
  <conditionalFormatting sqref="F87">
    <cfRule type="expression" dxfId="50" priority="61">
      <formula>ISTEXT($D87)</formula>
    </cfRule>
  </conditionalFormatting>
  <conditionalFormatting sqref="D88:E88">
    <cfRule type="notContainsBlanks" dxfId="49" priority="60">
      <formula>LEN(TRIM(D88))&gt;0</formula>
    </cfRule>
  </conditionalFormatting>
  <conditionalFormatting sqref="F88">
    <cfRule type="expression" dxfId="48" priority="59">
      <formula>ISTEXT($D88)</formula>
    </cfRule>
  </conditionalFormatting>
  <conditionalFormatting sqref="E413">
    <cfRule type="notContainsBlanks" dxfId="47" priority="58">
      <formula>LEN(TRIM(E413))&gt;0</formula>
    </cfRule>
  </conditionalFormatting>
  <conditionalFormatting sqref="E413">
    <cfRule type="notContainsBlanks" dxfId="46" priority="57">
      <formula>LEN(TRIM(E413))&gt;0</formula>
    </cfRule>
  </conditionalFormatting>
  <conditionalFormatting sqref="F116">
    <cfRule type="expression" dxfId="45" priority="56">
      <formula>ISTEXT($D116)</formula>
    </cfRule>
  </conditionalFormatting>
  <conditionalFormatting sqref="F179">
    <cfRule type="expression" dxfId="44" priority="55">
      <formula>ISTEXT($D179)</formula>
    </cfRule>
  </conditionalFormatting>
  <conditionalFormatting sqref="F250">
    <cfRule type="expression" dxfId="43" priority="54">
      <formula>ISTEXT($D250)</formula>
    </cfRule>
  </conditionalFormatting>
  <conditionalFormatting sqref="F332">
    <cfRule type="expression" dxfId="42" priority="53">
      <formula>ISTEXT($D332)</formula>
    </cfRule>
  </conditionalFormatting>
  <conditionalFormatting sqref="F403">
    <cfRule type="expression" dxfId="41" priority="52">
      <formula>ISTEXT($D403)</formula>
    </cfRule>
  </conditionalFormatting>
  <conditionalFormatting sqref="F424">
    <cfRule type="expression" dxfId="40" priority="51">
      <formula>ISTEXT($D424)</formula>
    </cfRule>
  </conditionalFormatting>
  <conditionalFormatting sqref="E337">
    <cfRule type="notContainsBlanks" dxfId="39" priority="33">
      <formula>LEN(TRIM(E337))&gt;0</formula>
    </cfRule>
  </conditionalFormatting>
  <conditionalFormatting sqref="E337">
    <cfRule type="notContainsBlanks" dxfId="38" priority="34">
      <formula>LEN(TRIM(E337))&gt;0</formula>
    </cfRule>
  </conditionalFormatting>
  <conditionalFormatting sqref="E258">
    <cfRule type="notContainsBlanks" dxfId="37" priority="49">
      <formula>LEN(TRIM(E258))&gt;0</formula>
    </cfRule>
  </conditionalFormatting>
  <conditionalFormatting sqref="E258">
    <cfRule type="notContainsBlanks" dxfId="36" priority="50">
      <formula>LEN(TRIM(E258))&gt;0</formula>
    </cfRule>
  </conditionalFormatting>
  <conditionalFormatting sqref="D254:D255">
    <cfRule type="notContainsBlanks" dxfId="35" priority="42">
      <formula>LEN(TRIM(D254))&gt;0</formula>
    </cfRule>
  </conditionalFormatting>
  <conditionalFormatting sqref="D257:D258">
    <cfRule type="notContainsBlanks" dxfId="34" priority="41">
      <formula>LEN(TRIM(D257))&gt;0</formula>
    </cfRule>
  </conditionalFormatting>
  <conditionalFormatting sqref="D260:D279">
    <cfRule type="notContainsBlanks" dxfId="33" priority="40">
      <formula>LEN(TRIM(D260))&gt;0</formula>
    </cfRule>
  </conditionalFormatting>
  <conditionalFormatting sqref="D281:D301">
    <cfRule type="notContainsBlanks" dxfId="32" priority="39">
      <formula>LEN(TRIM(D281))&gt;0</formula>
    </cfRule>
  </conditionalFormatting>
  <conditionalFormatting sqref="D336:D337">
    <cfRule type="notContainsBlanks" dxfId="31" priority="38">
      <formula>LEN(TRIM(D336))&gt;0</formula>
    </cfRule>
  </conditionalFormatting>
  <conditionalFormatting sqref="D339:D363">
    <cfRule type="notContainsBlanks" dxfId="30" priority="37">
      <formula>LEN(TRIM(D339))&gt;0</formula>
    </cfRule>
  </conditionalFormatting>
  <conditionalFormatting sqref="D365:D374">
    <cfRule type="notContainsBlanks" dxfId="29" priority="36">
      <formula>LEN(TRIM(D365))&gt;0</formula>
    </cfRule>
  </conditionalFormatting>
  <conditionalFormatting sqref="D384:D392">
    <cfRule type="notContainsBlanks" dxfId="28" priority="35">
      <formula>LEN(TRIM(D384))&gt;0</formula>
    </cfRule>
  </conditionalFormatting>
  <conditionalFormatting sqref="D406:D413">
    <cfRule type="notContainsBlanks" dxfId="27" priority="30">
      <formula>LEN(TRIM(D406))&gt;0</formula>
    </cfRule>
  </conditionalFormatting>
  <conditionalFormatting sqref="D414:D422">
    <cfRule type="notContainsBlanks" dxfId="26" priority="29">
      <formula>LEN(TRIM(D414))&gt;0</formula>
    </cfRule>
  </conditionalFormatting>
  <conditionalFormatting sqref="E414:E422">
    <cfRule type="notContainsBlanks" dxfId="25" priority="27">
      <formula>LEN(TRIM(E414))&gt;0</formula>
    </cfRule>
  </conditionalFormatting>
  <conditionalFormatting sqref="E414:E422">
    <cfRule type="notContainsBlanks" dxfId="24" priority="28">
      <formula>LEN(TRIM(E414))&gt;0</formula>
    </cfRule>
  </conditionalFormatting>
  <conditionalFormatting sqref="F414:F422">
    <cfRule type="expression" dxfId="23" priority="24">
      <formula>ISTEXT($D414)</formula>
    </cfRule>
  </conditionalFormatting>
  <conditionalFormatting sqref="E102:E103">
    <cfRule type="notContainsBlanks" dxfId="22" priority="23">
      <formula>LEN(TRIM(E102))&gt;0</formula>
    </cfRule>
  </conditionalFormatting>
  <conditionalFormatting sqref="F102:F103">
    <cfRule type="expression" dxfId="21" priority="22">
      <formula>ISTEXT($D102)</formula>
    </cfRule>
  </conditionalFormatting>
  <conditionalFormatting sqref="E233:E235">
    <cfRule type="notContainsBlanks" dxfId="20" priority="17">
      <formula>LEN(TRIM(E233))&gt;0</formula>
    </cfRule>
  </conditionalFormatting>
  <conditionalFormatting sqref="F233:F235">
    <cfRule type="expression" dxfId="19" priority="16">
      <formula>ISTEXT($D233)</formula>
    </cfRule>
  </conditionalFormatting>
  <conditionalFormatting sqref="F164">
    <cfRule type="expression" dxfId="18" priority="21">
      <formula>ISTEXT($D164)</formula>
    </cfRule>
  </conditionalFormatting>
  <conditionalFormatting sqref="E164">
    <cfRule type="notContainsBlanks" dxfId="17" priority="20">
      <formula>LEN(TRIM(E164))&gt;0</formula>
    </cfRule>
  </conditionalFormatting>
  <conditionalFormatting sqref="F165">
    <cfRule type="expression" dxfId="16" priority="19">
      <formula>ISTEXT($D165)</formula>
    </cfRule>
  </conditionalFormatting>
  <conditionalFormatting sqref="E165">
    <cfRule type="notContainsBlanks" dxfId="15" priority="18">
      <formula>LEN(TRIM(E165))&gt;0</formula>
    </cfRule>
  </conditionalFormatting>
  <conditionalFormatting sqref="E314:E316">
    <cfRule type="notContainsBlanks" dxfId="14" priority="15">
      <formula>LEN(TRIM(E314))&gt;0</formula>
    </cfRule>
  </conditionalFormatting>
  <conditionalFormatting sqref="F314:F316">
    <cfRule type="expression" dxfId="13" priority="14">
      <formula>ISTEXT($D314)</formula>
    </cfRule>
  </conditionalFormatting>
  <conditionalFormatting sqref="E236">
    <cfRule type="notContainsBlanks" dxfId="12" priority="13">
      <formula>LEN(TRIM(E236))&gt;0</formula>
    </cfRule>
  </conditionalFormatting>
  <conditionalFormatting sqref="F236">
    <cfRule type="expression" dxfId="11" priority="12">
      <formula>ISTEXT($D236)</formula>
    </cfRule>
  </conditionalFormatting>
  <conditionalFormatting sqref="E387:E389">
    <cfRule type="notContainsBlanks" dxfId="10" priority="11">
      <formula>LEN(TRIM(E387))&gt;0</formula>
    </cfRule>
  </conditionalFormatting>
  <conditionalFormatting sqref="F387:F389">
    <cfRule type="expression" dxfId="9" priority="10">
      <formula>ISTEXT($D387)</formula>
    </cfRule>
  </conditionalFormatting>
  <conditionalFormatting sqref="E254">
    <cfRule type="notContainsBlanks" dxfId="8" priority="8">
      <formula>LEN(TRIM(E254))&gt;0</formula>
    </cfRule>
  </conditionalFormatting>
  <conditionalFormatting sqref="E254">
    <cfRule type="notContainsBlanks" dxfId="7" priority="9">
      <formula>LEN(TRIM(E254))&gt;0</formula>
    </cfRule>
  </conditionalFormatting>
  <conditionalFormatting sqref="E255">
    <cfRule type="notContainsBlanks" dxfId="6" priority="6">
      <formula>LEN(TRIM(E255))&gt;0</formula>
    </cfRule>
  </conditionalFormatting>
  <conditionalFormatting sqref="E255">
    <cfRule type="notContainsBlanks" dxfId="5" priority="7">
      <formula>LEN(TRIM(E255))&gt;0</formula>
    </cfRule>
  </conditionalFormatting>
  <conditionalFormatting sqref="E411">
    <cfRule type="notContainsBlanks" dxfId="4" priority="4">
      <formula>LEN(TRIM(E411))&gt;0</formula>
    </cfRule>
  </conditionalFormatting>
  <conditionalFormatting sqref="E411">
    <cfRule type="notContainsBlanks" dxfId="3" priority="5">
      <formula>LEN(TRIM(E411))&gt;0</formula>
    </cfRule>
  </conditionalFormatting>
  <conditionalFormatting sqref="F412">
    <cfRule type="expression" dxfId="2" priority="3">
      <formula>ISTEXT($D412)</formula>
    </cfRule>
  </conditionalFormatting>
  <conditionalFormatting sqref="E412">
    <cfRule type="notContainsBlanks" dxfId="1" priority="1">
      <formula>LEN(TRIM(E412))&gt;0</formula>
    </cfRule>
  </conditionalFormatting>
  <conditionalFormatting sqref="E412">
    <cfRule type="notContainsBlanks" dxfId="0" priority="2">
      <formula>LEN(TRIM(E412))&gt;0</formula>
    </cfRule>
  </conditionalFormatting>
  <pageMargins left="0.70866141732283472" right="0.70866141732283472" top="0.94488188976377963" bottom="0.74803149606299213" header="0.31496062992125984" footer="0.31496062992125984"/>
  <pageSetup paperSize="9" scale="77" fitToHeight="0" orientation="portrait" r:id="rId1"/>
  <headerFooter>
    <oddHeader>&amp;C&amp;"Arial,Fett"&amp;18Tibial Plateau Leveling Osteotomy (ALPS&amp;X®&amp;X TPLO)
&amp;"Arial,Standard"&amp;16Order Form 2022&amp;R&amp;G</oddHeader>
    <oddFooter>&amp;CZURICH,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502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D8B81D6-FA9A-49E3-AF6D-30EE7D1649B5}"/>
</file>

<file path=customXml/itemProps2.xml><?xml version="1.0" encoding="utf-8"?>
<ds:datastoreItem xmlns:ds="http://schemas.openxmlformats.org/officeDocument/2006/customXml" ds:itemID="{4CB92E66-7E4E-45BE-A52B-C7CD34A7A3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188C6C-06D5-4CF2-A53D-C6800D14BA8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TPLO</vt:lpstr>
      <vt:lpstr>TPLO!Druckbereich</vt:lpstr>
      <vt:lpstr>TPLO!Drucktitel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2022-01-04T13:48:39Z</dcterms:created>
  <dcterms:modified xsi:type="dcterms:W3CDTF">2022-01-25T07:34:37Z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